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320" windowHeight="7950"/>
  </bookViews>
  <sheets>
    <sheet name="д 1-4" sheetId="7" r:id="rId1"/>
    <sheet name="м 1-4 " sheetId="10" r:id="rId2"/>
    <sheet name="командный зачет" sheetId="9" r:id="rId3"/>
  </sheets>
  <definedNames>
    <definedName name="_GoBack" localSheetId="0">'д 1-4'!$C$5</definedName>
    <definedName name="_GoBack" localSheetId="1">'м 1-4 '!#REF!</definedName>
  </definedNames>
  <calcPr calcId="114210"/>
</workbook>
</file>

<file path=xl/calcChain.xml><?xml version="1.0" encoding="utf-8"?>
<calcChain xmlns="http://schemas.openxmlformats.org/spreadsheetml/2006/main">
  <c r="G39" i="10"/>
  <c r="G10"/>
  <c r="G12"/>
  <c r="G7"/>
  <c r="G14"/>
  <c r="G9"/>
  <c r="G65"/>
  <c r="G57"/>
  <c r="G61"/>
  <c r="G60"/>
  <c r="G63"/>
  <c r="G64"/>
  <c r="G56"/>
  <c r="G49"/>
  <c r="G46"/>
  <c r="G53"/>
  <c r="G30"/>
  <c r="G31"/>
  <c r="G29"/>
  <c r="G48"/>
  <c r="G28"/>
  <c r="G47"/>
  <c r="G34"/>
  <c r="G54"/>
  <c r="G44"/>
  <c r="G58"/>
  <c r="G52"/>
  <c r="G22"/>
  <c r="G43"/>
  <c r="G19"/>
  <c r="G25"/>
  <c r="G13"/>
  <c r="G23"/>
  <c r="G6"/>
  <c r="G11"/>
  <c r="G16"/>
  <c r="G18"/>
  <c r="G20"/>
  <c r="G17"/>
  <c r="G21"/>
  <c r="G15"/>
  <c r="G33"/>
  <c r="G40"/>
  <c r="G38"/>
  <c r="G35"/>
  <c r="G27"/>
  <c r="G26"/>
  <c r="G5"/>
  <c r="G24"/>
  <c r="G32"/>
  <c r="G41"/>
  <c r="G50"/>
  <c r="G37"/>
  <c r="G59"/>
  <c r="G51"/>
  <c r="G55"/>
  <c r="G62"/>
  <c r="G36"/>
  <c r="G45"/>
  <c r="G42"/>
  <c r="G8"/>
  <c r="G29" i="7"/>
  <c r="G34"/>
  <c r="G26"/>
  <c r="G47"/>
  <c r="G27"/>
  <c r="G45"/>
  <c r="G50"/>
  <c r="G30"/>
  <c r="G25"/>
  <c r="G13"/>
  <c r="G19"/>
  <c r="G39"/>
  <c r="G22"/>
  <c r="G28"/>
  <c r="G37"/>
  <c r="G32"/>
  <c r="G24"/>
  <c r="G12"/>
  <c r="G18"/>
  <c r="G8"/>
  <c r="G21"/>
  <c r="G44"/>
  <c r="G48"/>
  <c r="G9"/>
  <c r="G14"/>
  <c r="G10"/>
  <c r="G46"/>
  <c r="G15"/>
  <c r="G31"/>
  <c r="G49"/>
  <c r="G41"/>
  <c r="G40"/>
  <c r="G43"/>
  <c r="G33"/>
  <c r="G38"/>
  <c r="G42"/>
  <c r="G35"/>
  <c r="G23"/>
  <c r="G36"/>
  <c r="G51"/>
  <c r="G5"/>
  <c r="G6"/>
  <c r="G7"/>
  <c r="G17"/>
  <c r="G16"/>
  <c r="G11"/>
  <c r="G20"/>
</calcChain>
</file>

<file path=xl/sharedStrings.xml><?xml version="1.0" encoding="utf-8"?>
<sst xmlns="http://schemas.openxmlformats.org/spreadsheetml/2006/main" count="155" uniqueCount="133">
  <si>
    <t>г. Заречный</t>
  </si>
  <si>
    <t>№ п/п</t>
  </si>
  <si>
    <t>Фамилия И.О.</t>
  </si>
  <si>
    <t>Организация</t>
  </si>
  <si>
    <t>старт</t>
  </si>
  <si>
    <t>финиш</t>
  </si>
  <si>
    <t>результат</t>
  </si>
  <si>
    <t>место</t>
  </si>
  <si>
    <t>Очки</t>
  </si>
  <si>
    <t>№ уч.</t>
  </si>
  <si>
    <t>Шевчук Степан</t>
  </si>
  <si>
    <t>Нарматов Мирослав</t>
  </si>
  <si>
    <t>Пивоваров Денис</t>
  </si>
  <si>
    <t>Белозеров Егор</t>
  </si>
  <si>
    <t>Петранов Дмитрий</t>
  </si>
  <si>
    <t>Петранова Дарья</t>
  </si>
  <si>
    <t>Волкова Вероника</t>
  </si>
  <si>
    <t>Николаева Валерия</t>
  </si>
  <si>
    <t>Савватеева Николь</t>
  </si>
  <si>
    <t xml:space="preserve">Жарикова Виктория </t>
  </si>
  <si>
    <t>Куманин Иван</t>
  </si>
  <si>
    <t xml:space="preserve">Куницкий Дмитрий </t>
  </si>
  <si>
    <t xml:space="preserve">Пивоваров Вячеслав </t>
  </si>
  <si>
    <t xml:space="preserve">Чернов Максим </t>
  </si>
  <si>
    <t>Муртазин Азат</t>
  </si>
  <si>
    <t>Жарикова Маргарита</t>
  </si>
  <si>
    <t xml:space="preserve">Ломакина Мирослава </t>
  </si>
  <si>
    <t xml:space="preserve">Волкова Алиса </t>
  </si>
  <si>
    <t xml:space="preserve">Сидорова Мария </t>
  </si>
  <si>
    <t xml:space="preserve">Гурьянова Александра </t>
  </si>
  <si>
    <t xml:space="preserve">Тычкова Анастасия </t>
  </si>
  <si>
    <t>Байкова Леся</t>
  </si>
  <si>
    <t>Лапшина Дарья</t>
  </si>
  <si>
    <t>Косарева Софья</t>
  </si>
  <si>
    <t>Гузенко Вероника</t>
  </si>
  <si>
    <t>Малахов Степан</t>
  </si>
  <si>
    <t>Дементьев Андрей</t>
  </si>
  <si>
    <t>Назаров Леонид</t>
  </si>
  <si>
    <t>Кочетков Александр</t>
  </si>
  <si>
    <t>Юдаев Владислав</t>
  </si>
  <si>
    <t>Солдатов Никита</t>
  </si>
  <si>
    <t>Кирюшина Ульяна</t>
  </si>
  <si>
    <t>Мокрушина Ева</t>
  </si>
  <si>
    <t>Соколова Анастасия</t>
  </si>
  <si>
    <t>Спирькина Наталья</t>
  </si>
  <si>
    <t>Чертухина Полина</t>
  </si>
  <si>
    <t>Ерофеева Валерия</t>
  </si>
  <si>
    <t>Файзутдинова Алина</t>
  </si>
  <si>
    <t>Панькина Влада</t>
  </si>
  <si>
    <t>Лисин Александр</t>
  </si>
  <si>
    <t>Нагуманов Богдан</t>
  </si>
  <si>
    <t>Скурлатов Владислав</t>
  </si>
  <si>
    <t>Спирькин Алексей</t>
  </si>
  <si>
    <t>Синцев Арсений</t>
  </si>
  <si>
    <t>Ахраменков Захар</t>
  </si>
  <si>
    <t>Михайлов Игорь</t>
  </si>
  <si>
    <t>Школа</t>
  </si>
  <si>
    <t>Место</t>
  </si>
  <si>
    <t>27.02.2019г.</t>
  </si>
  <si>
    <t>лыжные гонки 1 км</t>
  </si>
  <si>
    <t>Чернов Артем</t>
  </si>
  <si>
    <t>Матвеев</t>
  </si>
  <si>
    <t>Медведев</t>
  </si>
  <si>
    <t>Юдина</t>
  </si>
  <si>
    <t>Гришина</t>
  </si>
  <si>
    <t>Горбунов</t>
  </si>
  <si>
    <t>Чистяков</t>
  </si>
  <si>
    <t>Чуенков</t>
  </si>
  <si>
    <t>Самушкина</t>
  </si>
  <si>
    <t>Безобразова</t>
  </si>
  <si>
    <t>Рогозина</t>
  </si>
  <si>
    <t>Ахмнд-Муганнад</t>
  </si>
  <si>
    <t>Чикуров Всеволод</t>
  </si>
  <si>
    <t>Филимонова Вера</t>
  </si>
  <si>
    <t>Калинкина Алина</t>
  </si>
  <si>
    <t>Велухина Настя</t>
  </si>
  <si>
    <t>Колдамасов Иван</t>
  </si>
  <si>
    <t>Щекин Максим</t>
  </si>
  <si>
    <t xml:space="preserve">Кортышков </t>
  </si>
  <si>
    <t>Парфенов</t>
  </si>
  <si>
    <t>Сафронов</t>
  </si>
  <si>
    <t>Марин</t>
  </si>
  <si>
    <t>Ирышков</t>
  </si>
  <si>
    <t>Елисеева Людмила</t>
  </si>
  <si>
    <t>Зиновьева Вероника</t>
  </si>
  <si>
    <t>Зорина Ольга</t>
  </si>
  <si>
    <t>Бушманова Светлана</t>
  </si>
  <si>
    <t>Шишова Александра</t>
  </si>
  <si>
    <t>Степанова Татьяна</t>
  </si>
  <si>
    <t xml:space="preserve">Павлова </t>
  </si>
  <si>
    <t>Алебяшева Елизавета</t>
  </si>
  <si>
    <t>Ивенин Ярослав</t>
  </si>
  <si>
    <t>Юрков Дмитрий</t>
  </si>
  <si>
    <t>Терзов Иван</t>
  </si>
  <si>
    <t>Гончаров Артем</t>
  </si>
  <si>
    <t>Гельвих Кирилл</t>
  </si>
  <si>
    <t>Колесников Денис</t>
  </si>
  <si>
    <t>Терзов Григорий</t>
  </si>
  <si>
    <t>Мельников Кирилл</t>
  </si>
  <si>
    <t>Пятайкин Данил</t>
  </si>
  <si>
    <t>Ляпин Максим</t>
  </si>
  <si>
    <t>Золкин Кирилл</t>
  </si>
  <si>
    <t>Лобанов Егор</t>
  </si>
  <si>
    <t>Самохов Ярослав</t>
  </si>
  <si>
    <t>Фадеев Илья</t>
  </si>
  <si>
    <t>Еремин Ратмир</t>
  </si>
  <si>
    <t>Емелин Роман</t>
  </si>
  <si>
    <t>Сирчева Катя</t>
  </si>
  <si>
    <t>Кукольников Федор</t>
  </si>
  <si>
    <t>Глебов</t>
  </si>
  <si>
    <t>Кочетков</t>
  </si>
  <si>
    <t>Куприянов</t>
  </si>
  <si>
    <t>Егоров</t>
  </si>
  <si>
    <t>Зорин</t>
  </si>
  <si>
    <t>Шибаев</t>
  </si>
  <si>
    <t>Блинова</t>
  </si>
  <si>
    <t>Куранова</t>
  </si>
  <si>
    <t>Конопатина</t>
  </si>
  <si>
    <t>Доронина</t>
  </si>
  <si>
    <t>Ермакова</t>
  </si>
  <si>
    <t>Афанасьева</t>
  </si>
  <si>
    <t>Новрузова</t>
  </si>
  <si>
    <t>д 1--4 кл</t>
  </si>
  <si>
    <t>м 1--4 кл</t>
  </si>
  <si>
    <t>7 (по 1 рез.)</t>
  </si>
  <si>
    <t xml:space="preserve">Итоговый протокол муниципального этапа Всероссийских соревнований 
среди обучающихся образовательных организаций по лыжным гонкам 
на призы газеты «Пионерская правда» в зачет 5-ой «Малой Спартакиады» в 2018-2019  учебном году
</t>
  </si>
  <si>
    <t>главный судья</t>
  </si>
  <si>
    <t>Итоговый протокол муниципального этапа Всероссийских соревнований 
среди обучающихся образовательных организаций по лыжным гонкам 
на призы газеты «Пионерская правда» в зачет 5-ой «Малой Спартакиады» в 2018-2019  учебном году</t>
  </si>
  <si>
    <t>личное первенство 1-4 кл (мальчики)</t>
  </si>
  <si>
    <t>личное первенство 1-4 кл (девочки)</t>
  </si>
  <si>
    <t>Линев О.А.</t>
  </si>
  <si>
    <t>Аброськина О.В.</t>
  </si>
  <si>
    <t>главный  судья - секретарь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</si>
</sst>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dd/mm/yyyy\ &quot;г.&quot;"/>
    <numFmt numFmtId="166" formatCode="0&quot; м&quot;"/>
    <numFmt numFmtId="167" formatCode="h:mm:ss;@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1" fillId="0" borderId="0" xfId="1" applyAlignment="1" applyProtection="1">
      <alignment horizontal="center"/>
      <protection locked="0"/>
    </xf>
    <xf numFmtId="166" fontId="1" fillId="0" borderId="0" xfId="1" applyNumberFormat="1" applyAlignment="1" applyProtection="1">
      <alignment horizontal="center"/>
      <protection locked="0"/>
    </xf>
    <xf numFmtId="0" fontId="1" fillId="0" borderId="0" xfId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164" fontId="4" fillId="0" borderId="1" xfId="1" applyNumberFormat="1" applyFont="1" applyBorder="1" applyAlignment="1" applyProtection="1">
      <alignment horizontal="left"/>
    </xf>
    <xf numFmtId="164" fontId="4" fillId="0" borderId="0" xfId="1" applyNumberFormat="1" applyFont="1" applyBorder="1" applyAlignment="1" applyProtection="1">
      <alignment horizontal="left"/>
    </xf>
    <xf numFmtId="167" fontId="7" fillId="0" borderId="2" xfId="1" applyNumberFormat="1" applyFont="1" applyBorder="1" applyAlignment="1" applyProtection="1">
      <alignment horizontal="center" wrapText="1"/>
      <protection locked="0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" fillId="0" borderId="0" xfId="1" applyNumberForma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1" applyFont="1" applyAlignment="1" applyProtection="1">
      <alignment horizontal="center"/>
      <protection locked="0"/>
    </xf>
    <xf numFmtId="0" fontId="9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>
      <alignment horizontal="center" vertical="center"/>
    </xf>
    <xf numFmtId="167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center" vertical="center"/>
    </xf>
    <xf numFmtId="167" fontId="15" fillId="2" borderId="2" xfId="1" applyNumberFormat="1" applyFont="1" applyFill="1" applyBorder="1" applyAlignment="1" applyProtection="1">
      <alignment horizontal="center" wrapText="1"/>
      <protection locked="0"/>
    </xf>
    <xf numFmtId="167" fontId="1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 vertical="center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167" fontId="15" fillId="0" borderId="2" xfId="1" applyNumberFormat="1" applyFont="1" applyBorder="1" applyAlignment="1" applyProtection="1">
      <alignment horizont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4" fillId="0" borderId="0" xfId="0" applyFont="1"/>
    <xf numFmtId="0" fontId="16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167" fontId="7" fillId="2" borderId="2" xfId="1" applyNumberFormat="1" applyFont="1" applyFill="1" applyBorder="1" applyAlignment="1" applyProtection="1">
      <alignment horizont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0" fillId="3" borderId="0" xfId="0" applyFont="1" applyFill="1"/>
    <xf numFmtId="0" fontId="0" fillId="3" borderId="0" xfId="0" applyFill="1"/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4" borderId="0" xfId="0" applyFont="1" applyFill="1"/>
    <xf numFmtId="0" fontId="0" fillId="4" borderId="0" xfId="0" applyFill="1"/>
    <xf numFmtId="0" fontId="11" fillId="4" borderId="0" xfId="0" applyFont="1" applyFill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" fillId="0" borderId="0" xfId="1" applyFont="1" applyAlignment="1" applyProtection="1">
      <alignment horizontal="left" vertical="center"/>
      <protection locked="0"/>
    </xf>
    <xf numFmtId="0" fontId="18" fillId="0" borderId="2" xfId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wrapText="1"/>
      <protection locked="0"/>
    </xf>
    <xf numFmtId="0" fontId="2" fillId="0" borderId="0" xfId="1" applyFont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zoomScale="130" zoomScaleNormal="130" workbookViewId="0">
      <selection activeCell="D4" sqref="D4"/>
    </sheetView>
  </sheetViews>
  <sheetFormatPr defaultRowHeight="18.75"/>
  <cols>
    <col min="1" max="2" width="7.7109375" customWidth="1"/>
    <col min="3" max="3" width="23.85546875" style="20" customWidth="1"/>
    <col min="4" max="4" width="13.7109375" customWidth="1"/>
    <col min="5" max="5" width="14.140625" style="22" customWidth="1"/>
    <col min="6" max="6" width="13.28515625" customWidth="1"/>
    <col min="7" max="7" width="11.7109375" customWidth="1"/>
  </cols>
  <sheetData>
    <row r="1" spans="1:9" ht="81" customHeight="1">
      <c r="A1" s="1"/>
      <c r="B1" s="1"/>
      <c r="C1" s="64" t="s">
        <v>125</v>
      </c>
      <c r="D1" s="65"/>
      <c r="E1" s="65"/>
      <c r="F1" s="65"/>
      <c r="G1" s="65"/>
      <c r="H1" s="65"/>
    </row>
    <row r="2" spans="1:9" ht="15">
      <c r="A2" s="5"/>
      <c r="B2" s="5"/>
      <c r="C2" s="62" t="s">
        <v>129</v>
      </c>
      <c r="D2" s="3"/>
      <c r="E2" s="67" t="s">
        <v>59</v>
      </c>
      <c r="F2" s="67"/>
      <c r="G2" s="67"/>
      <c r="H2" s="67"/>
    </row>
    <row r="3" spans="1:9" ht="18">
      <c r="A3" s="6"/>
      <c r="B3" s="7"/>
      <c r="C3" s="19" t="s">
        <v>58</v>
      </c>
      <c r="D3" s="4"/>
      <c r="E3" s="21"/>
      <c r="F3" s="2"/>
      <c r="G3" s="66" t="s">
        <v>0</v>
      </c>
      <c r="H3" s="66"/>
    </row>
    <row r="4" spans="1:9" ht="29.25" customHeight="1">
      <c r="A4" s="14" t="s">
        <v>1</v>
      </c>
      <c r="B4" s="14" t="s">
        <v>9</v>
      </c>
      <c r="C4" s="63" t="s">
        <v>2</v>
      </c>
      <c r="D4" s="63" t="s">
        <v>3</v>
      </c>
      <c r="E4" s="63" t="s">
        <v>4</v>
      </c>
      <c r="F4" s="63" t="s">
        <v>5</v>
      </c>
      <c r="G4" s="63" t="s">
        <v>6</v>
      </c>
      <c r="H4" s="63" t="s">
        <v>7</v>
      </c>
    </row>
    <row r="5" spans="1:9" s="33" customFormat="1" ht="16.5" customHeight="1">
      <c r="A5" s="24">
        <v>1</v>
      </c>
      <c r="B5" s="13">
        <v>2</v>
      </c>
      <c r="C5" s="52" t="s">
        <v>115</v>
      </c>
      <c r="D5" s="9">
        <v>222</v>
      </c>
      <c r="E5" s="8">
        <v>1.1111111111111112E-2</v>
      </c>
      <c r="F5" s="8">
        <v>1.4305555555555557E-2</v>
      </c>
      <c r="G5" s="26">
        <f t="shared" ref="G5:G51" si="0">F5-E5</f>
        <v>3.1944444444444459E-3</v>
      </c>
      <c r="H5" s="23">
        <v>1</v>
      </c>
    </row>
    <row r="6" spans="1:9" s="39" customFormat="1" ht="16.5" customHeight="1">
      <c r="A6" s="14">
        <v>2</v>
      </c>
      <c r="B6" s="13">
        <v>12</v>
      </c>
      <c r="C6" s="52" t="s">
        <v>116</v>
      </c>
      <c r="D6" s="9">
        <v>222</v>
      </c>
      <c r="E6" s="8">
        <v>1.1168981481481481E-2</v>
      </c>
      <c r="F6" s="8">
        <v>1.4432870370370372E-2</v>
      </c>
      <c r="G6" s="26">
        <f t="shared" si="0"/>
        <v>3.2638888888888908E-3</v>
      </c>
      <c r="H6" s="12">
        <v>2</v>
      </c>
    </row>
    <row r="7" spans="1:9" s="39" customFormat="1" ht="16.5" customHeight="1">
      <c r="A7" s="14">
        <v>3</v>
      </c>
      <c r="B7" s="13">
        <v>22</v>
      </c>
      <c r="C7" s="52" t="s">
        <v>117</v>
      </c>
      <c r="D7" s="9">
        <v>222</v>
      </c>
      <c r="E7" s="8">
        <v>1.1226851851851899E-2</v>
      </c>
      <c r="F7" s="8">
        <v>1.4502314814814815E-2</v>
      </c>
      <c r="G7" s="26">
        <f t="shared" si="0"/>
        <v>3.2754629629629158E-3</v>
      </c>
      <c r="H7" s="12">
        <v>3</v>
      </c>
    </row>
    <row r="8" spans="1:9" s="39" customFormat="1" ht="16.5" customHeight="1">
      <c r="A8" s="24">
        <v>4</v>
      </c>
      <c r="B8" s="11">
        <v>34</v>
      </c>
      <c r="C8" s="50" t="s">
        <v>45</v>
      </c>
      <c r="D8" s="9">
        <v>226</v>
      </c>
      <c r="E8" s="8">
        <v>3.7673611111111102E-2</v>
      </c>
      <c r="F8" s="8">
        <v>4.1018518518518517E-2</v>
      </c>
      <c r="G8" s="26">
        <f t="shared" si="0"/>
        <v>3.3449074074074145E-3</v>
      </c>
      <c r="H8" s="23">
        <v>4</v>
      </c>
    </row>
    <row r="9" spans="1:9" s="39" customFormat="1" ht="16.5" customHeight="1">
      <c r="A9" s="14">
        <v>5</v>
      </c>
      <c r="B9" s="11">
        <v>301</v>
      </c>
      <c r="C9" s="50" t="s">
        <v>31</v>
      </c>
      <c r="D9" s="9">
        <v>230</v>
      </c>
      <c r="E9" s="8">
        <v>4.6296296296296293E-4</v>
      </c>
      <c r="F9" s="8">
        <v>4.0162037037037033E-3</v>
      </c>
      <c r="G9" s="26">
        <f t="shared" si="0"/>
        <v>3.5532407407407405E-3</v>
      </c>
      <c r="H9" s="12">
        <v>5</v>
      </c>
      <c r="I9"/>
    </row>
    <row r="10" spans="1:9" s="39" customFormat="1" ht="16.5" customHeight="1">
      <c r="A10" s="14">
        <v>6</v>
      </c>
      <c r="B10" s="11">
        <v>303</v>
      </c>
      <c r="C10" s="50" t="s">
        <v>32</v>
      </c>
      <c r="D10" s="9">
        <v>230</v>
      </c>
      <c r="E10" s="8">
        <v>5.78703703703704E-4</v>
      </c>
      <c r="F10" s="8">
        <v>4.340277777777778E-3</v>
      </c>
      <c r="G10" s="26">
        <f t="shared" si="0"/>
        <v>3.7615740740740739E-3</v>
      </c>
      <c r="H10" s="12">
        <v>6</v>
      </c>
    </row>
    <row r="11" spans="1:9" s="39" customFormat="1" ht="16.5" customHeight="1">
      <c r="A11" s="24">
        <v>7</v>
      </c>
      <c r="B11" s="13">
        <v>52</v>
      </c>
      <c r="C11" s="52" t="s">
        <v>120</v>
      </c>
      <c r="D11" s="9">
        <v>222</v>
      </c>
      <c r="E11" s="8">
        <v>1.3888888888888888E-2</v>
      </c>
      <c r="F11" s="8">
        <v>1.7766203703703704E-2</v>
      </c>
      <c r="G11" s="26">
        <f t="shared" si="0"/>
        <v>3.8773148148148161E-3</v>
      </c>
      <c r="H11" s="23">
        <v>7</v>
      </c>
    </row>
    <row r="12" spans="1:9" s="39" customFormat="1" ht="16.5" customHeight="1">
      <c r="A12" s="14">
        <v>8</v>
      </c>
      <c r="B12" s="11">
        <v>14</v>
      </c>
      <c r="C12" s="50" t="s">
        <v>43</v>
      </c>
      <c r="D12" s="9">
        <v>226</v>
      </c>
      <c r="E12" s="8">
        <v>3.7557870370370373E-2</v>
      </c>
      <c r="F12" s="8">
        <v>4.1643518518518517E-2</v>
      </c>
      <c r="G12" s="26">
        <f t="shared" si="0"/>
        <v>4.0856481481481438E-3</v>
      </c>
      <c r="H12" s="12">
        <v>8</v>
      </c>
    </row>
    <row r="13" spans="1:9" s="33" customFormat="1" ht="16.5" customHeight="1">
      <c r="A13" s="14">
        <v>9</v>
      </c>
      <c r="B13" s="11">
        <v>5</v>
      </c>
      <c r="C13" s="50" t="s">
        <v>16</v>
      </c>
      <c r="D13" s="10">
        <v>225</v>
      </c>
      <c r="E13" s="8">
        <v>2.297453703703704E-2</v>
      </c>
      <c r="F13" s="8">
        <v>2.7083333333333334E-2</v>
      </c>
      <c r="G13" s="26">
        <f t="shared" si="0"/>
        <v>4.1087962962962944E-3</v>
      </c>
      <c r="H13" s="12">
        <v>9</v>
      </c>
    </row>
    <row r="14" spans="1:9" s="39" customFormat="1" ht="16.5" customHeight="1">
      <c r="A14" s="24">
        <v>10</v>
      </c>
      <c r="B14" s="11">
        <v>302</v>
      </c>
      <c r="C14" s="50" t="s">
        <v>41</v>
      </c>
      <c r="D14" s="9">
        <v>230</v>
      </c>
      <c r="E14" s="8">
        <v>5.2083333333333333E-4</v>
      </c>
      <c r="F14" s="8">
        <v>4.6296296296296302E-3</v>
      </c>
      <c r="G14" s="26">
        <f t="shared" si="0"/>
        <v>4.108796296296297E-3</v>
      </c>
      <c r="H14" s="23">
        <v>9</v>
      </c>
    </row>
    <row r="15" spans="1:9" s="39" customFormat="1" ht="16.5" customHeight="1">
      <c r="A15" s="14">
        <v>11</v>
      </c>
      <c r="B15" s="11">
        <v>305</v>
      </c>
      <c r="C15" s="50" t="s">
        <v>34</v>
      </c>
      <c r="D15" s="9">
        <v>230</v>
      </c>
      <c r="E15" s="8">
        <v>6.9444444444444501E-4</v>
      </c>
      <c r="F15" s="8">
        <v>4.8379629629629632E-3</v>
      </c>
      <c r="G15" s="26">
        <f t="shared" si="0"/>
        <v>4.1435185185185186E-3</v>
      </c>
      <c r="H15" s="12">
        <v>11</v>
      </c>
    </row>
    <row r="16" spans="1:9" s="39" customFormat="1" ht="16.5" customHeight="1">
      <c r="A16" s="14">
        <v>12</v>
      </c>
      <c r="B16" s="13">
        <v>42</v>
      </c>
      <c r="C16" s="52" t="s">
        <v>119</v>
      </c>
      <c r="D16" s="9">
        <v>222</v>
      </c>
      <c r="E16" s="8">
        <v>1.13425925925926E-2</v>
      </c>
      <c r="F16" s="8">
        <v>1.5532407407407406E-2</v>
      </c>
      <c r="G16" s="26">
        <f t="shared" si="0"/>
        <v>4.1898148148148059E-3</v>
      </c>
      <c r="H16" s="12">
        <v>12</v>
      </c>
    </row>
    <row r="17" spans="1:9" s="39" customFormat="1" ht="16.5" customHeight="1">
      <c r="A17" s="24">
        <v>13</v>
      </c>
      <c r="B17" s="13">
        <v>32</v>
      </c>
      <c r="C17" s="52" t="s">
        <v>118</v>
      </c>
      <c r="D17" s="9">
        <v>222</v>
      </c>
      <c r="E17" s="8">
        <v>1.1284722222222199E-2</v>
      </c>
      <c r="F17" s="8">
        <v>1.5474537037037038E-2</v>
      </c>
      <c r="G17" s="26">
        <f t="shared" si="0"/>
        <v>4.1898148148148389E-3</v>
      </c>
      <c r="H17" s="23">
        <v>12</v>
      </c>
    </row>
    <row r="18" spans="1:9" s="39" customFormat="1" ht="16.5" customHeight="1">
      <c r="A18" s="14">
        <v>14</v>
      </c>
      <c r="B18" s="11">
        <v>24</v>
      </c>
      <c r="C18" s="50" t="s">
        <v>44</v>
      </c>
      <c r="D18" s="9">
        <v>226</v>
      </c>
      <c r="E18" s="49">
        <v>3.76157407407407E-2</v>
      </c>
      <c r="F18" s="49">
        <v>4.2083333333333334E-2</v>
      </c>
      <c r="G18" s="26">
        <f t="shared" si="0"/>
        <v>4.4675925925926341E-3</v>
      </c>
      <c r="H18" s="12">
        <v>14</v>
      </c>
      <c r="I18"/>
    </row>
    <row r="19" spans="1:9" s="39" customFormat="1" ht="16.5" customHeight="1">
      <c r="A19" s="14">
        <v>15</v>
      </c>
      <c r="B19" s="11">
        <v>15</v>
      </c>
      <c r="C19" s="50" t="s">
        <v>17</v>
      </c>
      <c r="D19" s="10">
        <v>225</v>
      </c>
      <c r="E19" s="49">
        <v>2.3032407407407401E-2</v>
      </c>
      <c r="F19" s="49">
        <v>2.7511574074074074E-2</v>
      </c>
      <c r="G19" s="26">
        <f t="shared" si="0"/>
        <v>4.479166666666673E-3</v>
      </c>
      <c r="H19" s="12">
        <v>15</v>
      </c>
    </row>
    <row r="20" spans="1:9" s="39" customFormat="1" ht="16.5" customHeight="1">
      <c r="A20" s="24">
        <v>16</v>
      </c>
      <c r="B20" s="13">
        <v>62</v>
      </c>
      <c r="C20" s="52" t="s">
        <v>121</v>
      </c>
      <c r="D20" s="9">
        <v>222</v>
      </c>
      <c r="E20" s="8">
        <v>1.3946759259259258E-2</v>
      </c>
      <c r="F20" s="8">
        <v>1.8576388888888889E-2</v>
      </c>
      <c r="G20" s="26">
        <f t="shared" si="0"/>
        <v>4.6296296296296311E-3</v>
      </c>
      <c r="H20" s="12">
        <v>16</v>
      </c>
    </row>
    <row r="21" spans="1:9" s="33" customFormat="1" ht="16.5" customHeight="1">
      <c r="A21" s="14">
        <v>17</v>
      </c>
      <c r="B21" s="11">
        <v>44</v>
      </c>
      <c r="C21" s="50" t="s">
        <v>46</v>
      </c>
      <c r="D21" s="9">
        <v>226</v>
      </c>
      <c r="E21" s="49">
        <v>3.7731481481481498E-2</v>
      </c>
      <c r="F21" s="49">
        <v>4.2361111111111106E-2</v>
      </c>
      <c r="G21" s="26">
        <f t="shared" si="0"/>
        <v>4.6296296296296086E-3</v>
      </c>
      <c r="H21" s="23">
        <v>16</v>
      </c>
    </row>
    <row r="22" spans="1:9" s="39" customFormat="1" ht="16.5" customHeight="1">
      <c r="A22" s="14">
        <v>18</v>
      </c>
      <c r="B22" s="11">
        <v>45</v>
      </c>
      <c r="C22" s="50" t="s">
        <v>68</v>
      </c>
      <c r="D22" s="10">
        <v>225</v>
      </c>
      <c r="E22" s="49">
        <v>2.3148148148148199E-2</v>
      </c>
      <c r="F22" s="49">
        <v>2.8009259259259262E-2</v>
      </c>
      <c r="G22" s="26">
        <f t="shared" si="0"/>
        <v>4.8611111111110626E-3</v>
      </c>
      <c r="H22" s="12">
        <v>18</v>
      </c>
    </row>
    <row r="23" spans="1:9" s="39" customFormat="1" ht="16.5" customHeight="1">
      <c r="A23" s="24">
        <v>19</v>
      </c>
      <c r="B23" s="13">
        <v>70</v>
      </c>
      <c r="C23" s="52" t="s">
        <v>89</v>
      </c>
      <c r="D23" s="9">
        <v>220</v>
      </c>
      <c r="E23" s="8">
        <v>5.0347222222222203E-2</v>
      </c>
      <c r="F23" s="8">
        <v>5.5231481481481486E-2</v>
      </c>
      <c r="G23" s="26">
        <f t="shared" si="0"/>
        <v>4.8842592592592826E-3</v>
      </c>
      <c r="H23" s="23">
        <v>19</v>
      </c>
    </row>
    <row r="24" spans="1:9" s="39" customFormat="1" ht="16.5" customHeight="1">
      <c r="A24" s="14">
        <v>20</v>
      </c>
      <c r="B24" s="15">
        <v>4</v>
      </c>
      <c r="C24" s="48" t="s">
        <v>42</v>
      </c>
      <c r="D24" s="25">
        <v>226</v>
      </c>
      <c r="E24" s="49">
        <v>3.7499999999999999E-2</v>
      </c>
      <c r="F24" s="49">
        <v>4.2546296296296297E-2</v>
      </c>
      <c r="G24" s="26">
        <f t="shared" si="0"/>
        <v>5.0462962962962987E-3</v>
      </c>
      <c r="H24" s="12">
        <v>20</v>
      </c>
    </row>
    <row r="25" spans="1:9" s="39" customFormat="1" ht="16.5" customHeight="1">
      <c r="A25" s="14">
        <v>21</v>
      </c>
      <c r="B25" s="15">
        <v>55</v>
      </c>
      <c r="C25" s="48" t="s">
        <v>15</v>
      </c>
      <c r="D25" s="25">
        <v>225</v>
      </c>
      <c r="E25" s="49">
        <v>2.2916666666666669E-2</v>
      </c>
      <c r="F25" s="49">
        <v>2.8182870370370372E-2</v>
      </c>
      <c r="G25" s="26">
        <f t="shared" si="0"/>
        <v>5.2662037037037035E-3</v>
      </c>
      <c r="H25" s="12">
        <v>21</v>
      </c>
    </row>
    <row r="26" spans="1:9" s="39" customFormat="1" ht="16.5" customHeight="1">
      <c r="A26" s="24">
        <v>22</v>
      </c>
      <c r="B26" s="11">
        <v>26</v>
      </c>
      <c r="C26" s="50" t="s">
        <v>26</v>
      </c>
      <c r="D26" s="9">
        <v>216</v>
      </c>
      <c r="E26" s="8">
        <v>3.2060185185185185E-2</v>
      </c>
      <c r="F26" s="8">
        <v>3.7349537037037035E-2</v>
      </c>
      <c r="G26" s="26">
        <f t="shared" si="0"/>
        <v>5.2893518518518506E-3</v>
      </c>
      <c r="H26" s="23">
        <v>22</v>
      </c>
      <c r="I26"/>
    </row>
    <row r="27" spans="1:9" s="39" customFormat="1" ht="16.5" customHeight="1">
      <c r="A27" s="14">
        <v>23</v>
      </c>
      <c r="B27" s="11">
        <v>46</v>
      </c>
      <c r="C27" s="50" t="s">
        <v>28</v>
      </c>
      <c r="D27" s="9">
        <v>216</v>
      </c>
      <c r="E27" s="8">
        <v>3.21759259259259E-2</v>
      </c>
      <c r="F27" s="8">
        <v>3.7673611111111109E-2</v>
      </c>
      <c r="G27" s="26">
        <f t="shared" si="0"/>
        <v>5.4976851851852096E-3</v>
      </c>
      <c r="H27" s="12">
        <v>23</v>
      </c>
    </row>
    <row r="28" spans="1:9" s="39" customFormat="1" ht="16.5" customHeight="1">
      <c r="A28" s="14">
        <v>24</v>
      </c>
      <c r="B28" s="11">
        <v>25</v>
      </c>
      <c r="C28" s="50" t="s">
        <v>18</v>
      </c>
      <c r="D28" s="10">
        <v>225</v>
      </c>
      <c r="E28" s="8">
        <v>2.3206018518518501E-2</v>
      </c>
      <c r="F28" s="8">
        <v>2.8703703703703703E-2</v>
      </c>
      <c r="G28" s="26">
        <f t="shared" si="0"/>
        <v>5.4976851851852027E-3</v>
      </c>
      <c r="H28" s="12">
        <v>23</v>
      </c>
    </row>
    <row r="29" spans="1:9" s="39" customFormat="1" ht="16.5" customHeight="1">
      <c r="A29" s="24">
        <v>25</v>
      </c>
      <c r="B29" s="15">
        <v>6</v>
      </c>
      <c r="C29" s="48" t="s">
        <v>25</v>
      </c>
      <c r="D29" s="25">
        <v>216</v>
      </c>
      <c r="E29" s="49">
        <v>3.1944444444444449E-2</v>
      </c>
      <c r="F29" s="49">
        <v>3.7453703703703704E-2</v>
      </c>
      <c r="G29" s="26">
        <f t="shared" si="0"/>
        <v>5.5092592592592554E-3</v>
      </c>
      <c r="H29" s="23">
        <v>25</v>
      </c>
    </row>
    <row r="30" spans="1:9" s="39" customFormat="1" ht="16.5" customHeight="1">
      <c r="A30" s="14">
        <v>26</v>
      </c>
      <c r="B30" s="11">
        <v>76</v>
      </c>
      <c r="C30" s="50" t="s">
        <v>30</v>
      </c>
      <c r="D30" s="9">
        <v>216</v>
      </c>
      <c r="E30" s="8">
        <v>3.2349537037037003E-2</v>
      </c>
      <c r="F30" s="8">
        <v>3.78587962962963E-2</v>
      </c>
      <c r="G30" s="26">
        <f t="shared" si="0"/>
        <v>5.509259259259297E-3</v>
      </c>
      <c r="H30" s="12">
        <v>25</v>
      </c>
    </row>
    <row r="31" spans="1:9" s="39" customFormat="1" ht="16.5" customHeight="1">
      <c r="A31" s="14">
        <v>27</v>
      </c>
      <c r="B31" s="11">
        <v>306</v>
      </c>
      <c r="C31" s="50" t="s">
        <v>75</v>
      </c>
      <c r="D31" s="9">
        <v>230</v>
      </c>
      <c r="E31" s="8">
        <v>7.5231481481481503E-4</v>
      </c>
      <c r="F31" s="8">
        <v>6.3657407407407404E-3</v>
      </c>
      <c r="G31" s="26">
        <f t="shared" si="0"/>
        <v>5.6134259259259254E-3</v>
      </c>
      <c r="H31" s="12">
        <v>27</v>
      </c>
    </row>
    <row r="32" spans="1:9" s="39" customFormat="1" ht="16.5" customHeight="1">
      <c r="A32" s="24">
        <v>28</v>
      </c>
      <c r="B32" s="11">
        <v>65</v>
      </c>
      <c r="C32" s="51" t="s">
        <v>70</v>
      </c>
      <c r="D32" s="10">
        <v>225</v>
      </c>
      <c r="E32" s="8">
        <v>2.3321759259259299E-2</v>
      </c>
      <c r="F32" s="8">
        <v>2.8993055555555553E-2</v>
      </c>
      <c r="G32" s="26">
        <f t="shared" si="0"/>
        <v>5.6712962962962542E-3</v>
      </c>
      <c r="H32" s="23">
        <v>28</v>
      </c>
    </row>
    <row r="33" spans="1:9" s="39" customFormat="1" ht="16.5" customHeight="1">
      <c r="A33" s="14">
        <v>29</v>
      </c>
      <c r="B33" s="13">
        <v>30</v>
      </c>
      <c r="C33" s="52" t="s">
        <v>85</v>
      </c>
      <c r="D33" s="9">
        <v>220</v>
      </c>
      <c r="E33" s="8">
        <v>5.0115740740740697E-2</v>
      </c>
      <c r="F33" s="8">
        <v>5.5833333333333339E-2</v>
      </c>
      <c r="G33" s="26">
        <f t="shared" si="0"/>
        <v>5.7175925925926421E-3</v>
      </c>
      <c r="H33" s="12">
        <v>29</v>
      </c>
      <c r="I33"/>
    </row>
    <row r="34" spans="1:9" s="39" customFormat="1" ht="16.5" customHeight="1">
      <c r="A34" s="14">
        <v>30</v>
      </c>
      <c r="B34" s="11">
        <v>16</v>
      </c>
      <c r="C34" s="50" t="s">
        <v>63</v>
      </c>
      <c r="D34" s="9">
        <v>216</v>
      </c>
      <c r="E34" s="8">
        <v>3.2002314814814817E-2</v>
      </c>
      <c r="F34" s="8">
        <v>3.7754629629629631E-2</v>
      </c>
      <c r="G34" s="26">
        <f t="shared" si="0"/>
        <v>5.7523148148148143E-3</v>
      </c>
      <c r="H34" s="12">
        <v>30</v>
      </c>
    </row>
    <row r="35" spans="1:9" s="39" customFormat="1" ht="16.5" customHeight="1">
      <c r="A35" s="24">
        <v>31</v>
      </c>
      <c r="B35" s="13">
        <v>60</v>
      </c>
      <c r="C35" s="52" t="s">
        <v>88</v>
      </c>
      <c r="D35" s="9">
        <v>220</v>
      </c>
      <c r="E35" s="8">
        <v>5.0289351851851898E-2</v>
      </c>
      <c r="F35" s="8">
        <v>5.6076388888888891E-2</v>
      </c>
      <c r="G35" s="26">
        <f t="shared" si="0"/>
        <v>5.7870370370369933E-3</v>
      </c>
      <c r="H35" s="23">
        <v>31</v>
      </c>
    </row>
    <row r="36" spans="1:9" s="42" customFormat="1" ht="15.75">
      <c r="A36" s="14">
        <v>32</v>
      </c>
      <c r="B36" s="13">
        <v>80</v>
      </c>
      <c r="C36" s="52" t="s">
        <v>90</v>
      </c>
      <c r="D36" s="9">
        <v>220</v>
      </c>
      <c r="E36" s="8">
        <v>5.0405092592592599E-2</v>
      </c>
      <c r="F36" s="8">
        <v>5.6307870370370362E-2</v>
      </c>
      <c r="G36" s="26">
        <f t="shared" si="0"/>
        <v>5.9027777777777637E-3</v>
      </c>
      <c r="H36" s="12">
        <v>32</v>
      </c>
    </row>
    <row r="37" spans="1:9" s="42" customFormat="1" ht="15.75">
      <c r="A37" s="14">
        <v>33</v>
      </c>
      <c r="B37" s="11">
        <v>95</v>
      </c>
      <c r="C37" s="51" t="s">
        <v>19</v>
      </c>
      <c r="D37" s="10">
        <v>225</v>
      </c>
      <c r="E37" s="49">
        <v>2.32638888888889E-2</v>
      </c>
      <c r="F37" s="49">
        <v>2.9166666666666664E-2</v>
      </c>
      <c r="G37" s="26">
        <f t="shared" si="0"/>
        <v>5.9027777777777637E-3</v>
      </c>
      <c r="H37" s="12">
        <v>32</v>
      </c>
    </row>
    <row r="38" spans="1:9" s="42" customFormat="1" ht="15.75">
      <c r="A38" s="24">
        <v>34</v>
      </c>
      <c r="B38" s="13">
        <v>40</v>
      </c>
      <c r="C38" s="52" t="s">
        <v>86</v>
      </c>
      <c r="D38" s="9">
        <v>220</v>
      </c>
      <c r="E38" s="8">
        <v>5.0173611111111099E-2</v>
      </c>
      <c r="F38" s="8">
        <v>5.6122685185185178E-2</v>
      </c>
      <c r="G38" s="26">
        <f t="shared" si="0"/>
        <v>5.9490740740740788E-3</v>
      </c>
      <c r="H38" s="23">
        <v>34</v>
      </c>
    </row>
    <row r="39" spans="1:9" s="42" customFormat="1" ht="15.75">
      <c r="A39" s="14">
        <v>35</v>
      </c>
      <c r="B39" s="11">
        <v>35</v>
      </c>
      <c r="C39" s="50" t="s">
        <v>69</v>
      </c>
      <c r="D39" s="10">
        <v>225</v>
      </c>
      <c r="E39" s="8">
        <v>2.30902777777778E-2</v>
      </c>
      <c r="F39" s="8">
        <v>2.9050925925925928E-2</v>
      </c>
      <c r="G39" s="26">
        <f t="shared" si="0"/>
        <v>5.9606481481481281E-3</v>
      </c>
      <c r="H39" s="12">
        <v>35</v>
      </c>
    </row>
    <row r="40" spans="1:9" s="42" customFormat="1" ht="15.75">
      <c r="A40" s="14">
        <v>36</v>
      </c>
      <c r="B40" s="13">
        <v>10</v>
      </c>
      <c r="C40" s="52" t="s">
        <v>83</v>
      </c>
      <c r="D40" s="9">
        <v>220</v>
      </c>
      <c r="E40" s="8">
        <v>4.9999999999999996E-2</v>
      </c>
      <c r="F40" s="8">
        <v>5.6053240740740744E-2</v>
      </c>
      <c r="G40" s="26">
        <f t="shared" si="0"/>
        <v>6.0532407407407479E-3</v>
      </c>
      <c r="H40" s="12">
        <v>36</v>
      </c>
    </row>
    <row r="41" spans="1:9" s="42" customFormat="1" ht="15.75">
      <c r="A41" s="24">
        <v>37</v>
      </c>
      <c r="B41" s="11">
        <v>308</v>
      </c>
      <c r="C41" s="50" t="s">
        <v>73</v>
      </c>
      <c r="D41" s="9">
        <v>230</v>
      </c>
      <c r="E41" s="8">
        <v>8.6805555555555605E-4</v>
      </c>
      <c r="F41" s="8">
        <v>6.9444444444444441E-3</v>
      </c>
      <c r="G41" s="26">
        <f t="shared" si="0"/>
        <v>6.0763888888888881E-3</v>
      </c>
      <c r="H41" s="23">
        <v>37</v>
      </c>
      <c r="I41"/>
    </row>
    <row r="42" spans="1:9" s="42" customFormat="1" ht="15.75">
      <c r="A42" s="14">
        <v>38</v>
      </c>
      <c r="B42" s="13">
        <v>50</v>
      </c>
      <c r="C42" s="52" t="s">
        <v>87</v>
      </c>
      <c r="D42" s="9">
        <v>220</v>
      </c>
      <c r="E42" s="8">
        <v>5.0231481481481502E-2</v>
      </c>
      <c r="F42" s="8">
        <v>5.6342592592592604E-2</v>
      </c>
      <c r="G42" s="26">
        <f t="shared" si="0"/>
        <v>6.1111111111111019E-3</v>
      </c>
      <c r="H42" s="12">
        <v>38</v>
      </c>
    </row>
    <row r="43" spans="1:9" s="42" customFormat="1" ht="15.75">
      <c r="A43" s="14">
        <v>39</v>
      </c>
      <c r="B43" s="13">
        <v>20</v>
      </c>
      <c r="C43" s="52" t="s">
        <v>84</v>
      </c>
      <c r="D43" s="9">
        <v>220</v>
      </c>
      <c r="E43" s="8">
        <v>5.0057870370370371E-2</v>
      </c>
      <c r="F43" s="8">
        <v>5.618055555555556E-2</v>
      </c>
      <c r="G43" s="26">
        <f t="shared" si="0"/>
        <v>6.1226851851851893E-3</v>
      </c>
      <c r="H43" s="23">
        <v>39</v>
      </c>
    </row>
    <row r="44" spans="1:9" s="42" customFormat="1" ht="15.75">
      <c r="A44" s="24">
        <v>40</v>
      </c>
      <c r="B44" s="11">
        <v>54</v>
      </c>
      <c r="C44" s="50" t="s">
        <v>47</v>
      </c>
      <c r="D44" s="9">
        <v>226</v>
      </c>
      <c r="E44" s="8">
        <v>3.77893518518519E-2</v>
      </c>
      <c r="F44" s="8">
        <v>4.3912037037037034E-2</v>
      </c>
      <c r="G44" s="26">
        <f t="shared" si="0"/>
        <v>6.1226851851851338E-3</v>
      </c>
      <c r="H44" s="12">
        <v>39</v>
      </c>
    </row>
    <row r="45" spans="1:9" s="42" customFormat="1" ht="30">
      <c r="A45" s="14">
        <v>41</v>
      </c>
      <c r="B45" s="11">
        <v>56</v>
      </c>
      <c r="C45" s="50" t="s">
        <v>29</v>
      </c>
      <c r="D45" s="9">
        <v>216</v>
      </c>
      <c r="E45" s="8">
        <v>3.2233796296296302E-2</v>
      </c>
      <c r="F45" s="8">
        <v>3.8368055555555551E-2</v>
      </c>
      <c r="G45" s="26">
        <f t="shared" si="0"/>
        <v>6.134259259259249E-3</v>
      </c>
      <c r="H45" s="12">
        <v>41</v>
      </c>
    </row>
    <row r="46" spans="1:9" s="42" customFormat="1" ht="15.75">
      <c r="A46" s="14">
        <v>42</v>
      </c>
      <c r="B46" s="11">
        <v>304</v>
      </c>
      <c r="C46" s="50" t="s">
        <v>33</v>
      </c>
      <c r="D46" s="9">
        <v>230</v>
      </c>
      <c r="E46" s="8">
        <v>6.3657407407407402E-4</v>
      </c>
      <c r="F46" s="8">
        <v>6.7708333333333336E-3</v>
      </c>
      <c r="G46" s="26">
        <f t="shared" si="0"/>
        <v>6.1342592592592594E-3</v>
      </c>
      <c r="H46" s="12">
        <v>41</v>
      </c>
    </row>
    <row r="47" spans="1:9" s="42" customFormat="1" ht="15.75">
      <c r="A47" s="24">
        <v>43</v>
      </c>
      <c r="B47" s="11">
        <v>36</v>
      </c>
      <c r="C47" s="50" t="s">
        <v>27</v>
      </c>
      <c r="D47" s="9">
        <v>216</v>
      </c>
      <c r="E47" s="8">
        <v>3.2118055555555601E-2</v>
      </c>
      <c r="F47" s="8">
        <v>3.8310185185185183E-2</v>
      </c>
      <c r="G47" s="26">
        <f t="shared" si="0"/>
        <v>6.1921296296295822E-3</v>
      </c>
      <c r="H47" s="23">
        <v>43</v>
      </c>
    </row>
    <row r="48" spans="1:9" s="42" customFormat="1" ht="15.75">
      <c r="A48" s="14">
        <v>44</v>
      </c>
      <c r="B48" s="11">
        <v>64</v>
      </c>
      <c r="C48" s="50" t="s">
        <v>48</v>
      </c>
      <c r="D48" s="9">
        <v>226</v>
      </c>
      <c r="E48" s="49">
        <v>3.7847222222222199E-2</v>
      </c>
      <c r="F48" s="49">
        <v>4.4282407407407409E-2</v>
      </c>
      <c r="G48" s="26">
        <f t="shared" si="0"/>
        <v>6.4351851851852104E-3</v>
      </c>
      <c r="H48" s="12">
        <v>44</v>
      </c>
      <c r="I48"/>
    </row>
    <row r="49" spans="1:8" s="42" customFormat="1" ht="15.75">
      <c r="A49" s="14">
        <v>45</v>
      </c>
      <c r="B49" s="11">
        <v>307</v>
      </c>
      <c r="C49" s="50" t="s">
        <v>74</v>
      </c>
      <c r="D49" s="9">
        <v>230</v>
      </c>
      <c r="E49" s="8">
        <v>8.1018518518518505E-4</v>
      </c>
      <c r="F49" s="8">
        <v>7.3958333333333341E-3</v>
      </c>
      <c r="G49" s="26">
        <f t="shared" si="0"/>
        <v>6.5856481481481495E-3</v>
      </c>
      <c r="H49" s="12">
        <v>45</v>
      </c>
    </row>
    <row r="50" spans="1:8" s="42" customFormat="1" ht="15.75">
      <c r="A50" s="24">
        <v>46</v>
      </c>
      <c r="B50" s="11">
        <v>66</v>
      </c>
      <c r="C50" s="50" t="s">
        <v>64</v>
      </c>
      <c r="D50" s="9">
        <v>216</v>
      </c>
      <c r="E50" s="8">
        <v>3.2291666666666698E-2</v>
      </c>
      <c r="F50" s="8">
        <v>3.9120370370370368E-2</v>
      </c>
      <c r="G50" s="26">
        <f t="shared" si="0"/>
        <v>6.8287037037036702E-3</v>
      </c>
      <c r="H50" s="23">
        <v>46</v>
      </c>
    </row>
    <row r="51" spans="1:8" s="42" customFormat="1" ht="15.75">
      <c r="A51" s="14">
        <v>47</v>
      </c>
      <c r="B51" s="13">
        <v>128</v>
      </c>
      <c r="C51" s="52" t="s">
        <v>107</v>
      </c>
      <c r="D51" s="9">
        <v>218</v>
      </c>
      <c r="E51" s="8">
        <v>6.08217592592592E-2</v>
      </c>
      <c r="F51" s="8">
        <v>6.8275462962962954E-2</v>
      </c>
      <c r="G51" s="26">
        <f t="shared" si="0"/>
        <v>7.453703703703754E-3</v>
      </c>
      <c r="H51" s="12">
        <v>47</v>
      </c>
    </row>
    <row r="53" spans="1:8">
      <c r="C53" s="61" t="s">
        <v>130</v>
      </c>
      <c r="E53" s="60" t="s">
        <v>126</v>
      </c>
    </row>
    <row r="54" spans="1:8">
      <c r="C54" s="61" t="s">
        <v>131</v>
      </c>
      <c r="E54" s="60" t="s">
        <v>132</v>
      </c>
    </row>
    <row r="55" spans="1:8">
      <c r="C55" s="61"/>
      <c r="E55" s="60"/>
    </row>
  </sheetData>
  <mergeCells count="3">
    <mergeCell ref="C1:H1"/>
    <mergeCell ref="G3:H3"/>
    <mergeCell ref="E2:H2"/>
  </mergeCells>
  <phoneticPr fontId="0" type="noConversion"/>
  <pageMargins left="0" right="0" top="0.7480314960629921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zoomScale="130" zoomScaleNormal="130" workbookViewId="0">
      <selection activeCell="D4" sqref="D4"/>
    </sheetView>
  </sheetViews>
  <sheetFormatPr defaultRowHeight="18.75"/>
  <cols>
    <col min="1" max="2" width="7.7109375" customWidth="1"/>
    <col min="3" max="3" width="22.7109375" style="20" customWidth="1"/>
    <col min="4" max="4" width="12.5703125" customWidth="1"/>
    <col min="5" max="5" width="14.140625" style="22" customWidth="1"/>
    <col min="6" max="6" width="13.28515625" customWidth="1"/>
    <col min="7" max="7" width="10.5703125" customWidth="1"/>
  </cols>
  <sheetData>
    <row r="1" spans="1:9" ht="65.25" customHeight="1">
      <c r="A1" s="1"/>
      <c r="B1" s="1"/>
      <c r="C1" s="64" t="s">
        <v>127</v>
      </c>
      <c r="D1" s="65"/>
      <c r="E1" s="65"/>
      <c r="F1" s="65"/>
      <c r="G1" s="65"/>
      <c r="H1" s="65"/>
    </row>
    <row r="2" spans="1:9" ht="15">
      <c r="A2" s="5"/>
      <c r="B2" s="5"/>
      <c r="C2" s="62" t="s">
        <v>128</v>
      </c>
      <c r="D2" s="3"/>
      <c r="E2" s="67" t="s">
        <v>59</v>
      </c>
      <c r="F2" s="67"/>
      <c r="G2" s="67"/>
      <c r="H2" s="67"/>
    </row>
    <row r="3" spans="1:9" ht="18">
      <c r="A3" s="6"/>
      <c r="B3" s="7"/>
      <c r="C3" s="19" t="s">
        <v>58</v>
      </c>
      <c r="D3" s="4"/>
      <c r="E3" s="21"/>
      <c r="F3" s="2"/>
      <c r="G3" s="66" t="s">
        <v>0</v>
      </c>
      <c r="H3" s="66"/>
    </row>
    <row r="4" spans="1:9" ht="29.25" customHeight="1">
      <c r="A4" s="44" t="s">
        <v>1</v>
      </c>
      <c r="B4" s="44" t="s">
        <v>9</v>
      </c>
      <c r="C4" s="45" t="s">
        <v>2</v>
      </c>
      <c r="D4" s="45" t="s">
        <v>3</v>
      </c>
      <c r="E4" s="46" t="s">
        <v>4</v>
      </c>
      <c r="F4" s="45" t="s">
        <v>5</v>
      </c>
      <c r="G4" s="45" t="s">
        <v>6</v>
      </c>
      <c r="H4" s="45" t="s">
        <v>7</v>
      </c>
    </row>
    <row r="5" spans="1:9" s="33" customFormat="1" ht="16.5" customHeight="1">
      <c r="A5" s="27">
        <v>1</v>
      </c>
      <c r="B5" s="35">
        <v>5</v>
      </c>
      <c r="C5" s="36" t="s">
        <v>13</v>
      </c>
      <c r="D5" s="41">
        <v>225</v>
      </c>
      <c r="E5" s="38">
        <v>1.83449074074074E-2</v>
      </c>
      <c r="F5" s="38">
        <v>2.1435185185185186E-2</v>
      </c>
      <c r="G5" s="32">
        <f t="shared" ref="G5:G36" si="0">F5-E5</f>
        <v>3.0902777777777855E-3</v>
      </c>
      <c r="H5" s="34">
        <v>1</v>
      </c>
    </row>
    <row r="6" spans="1:9" s="39" customFormat="1" ht="16.5" customHeight="1">
      <c r="A6" s="34">
        <v>2</v>
      </c>
      <c r="B6" s="28">
        <v>311</v>
      </c>
      <c r="C6" s="29" t="s">
        <v>35</v>
      </c>
      <c r="D6" s="30">
        <v>230</v>
      </c>
      <c r="E6" s="31">
        <v>0</v>
      </c>
      <c r="F6" s="31">
        <v>3.0902777777777782E-3</v>
      </c>
      <c r="G6" s="32">
        <f t="shared" si="0"/>
        <v>3.0902777777777782E-3</v>
      </c>
      <c r="H6" s="27">
        <v>1</v>
      </c>
    </row>
    <row r="7" spans="1:9" s="39" customFormat="1" ht="16.5" customHeight="1">
      <c r="A7" s="34">
        <v>3</v>
      </c>
      <c r="B7" s="43">
        <v>22</v>
      </c>
      <c r="C7" s="47" t="s">
        <v>110</v>
      </c>
      <c r="D7" s="37">
        <v>222</v>
      </c>
      <c r="E7" s="38">
        <v>7.0601851851851902E-3</v>
      </c>
      <c r="F7" s="38">
        <v>1.0219907407407408E-2</v>
      </c>
      <c r="G7" s="32">
        <f t="shared" si="0"/>
        <v>3.1597222222222183E-3</v>
      </c>
      <c r="H7" s="34">
        <v>3</v>
      </c>
    </row>
    <row r="8" spans="1:9" s="39" customFormat="1" ht="16.5" customHeight="1">
      <c r="A8" s="27">
        <v>4</v>
      </c>
      <c r="B8" s="28">
        <v>6</v>
      </c>
      <c r="C8" s="29" t="s">
        <v>20</v>
      </c>
      <c r="D8" s="30">
        <v>216</v>
      </c>
      <c r="E8" s="31">
        <v>4.2361111111111106E-2</v>
      </c>
      <c r="F8" s="31">
        <v>4.5543981481481477E-2</v>
      </c>
      <c r="G8" s="32">
        <f t="shared" si="0"/>
        <v>3.1828703703703706E-3</v>
      </c>
      <c r="H8" s="40">
        <v>4</v>
      </c>
    </row>
    <row r="9" spans="1:9" s="39" customFormat="1" ht="16.5" customHeight="1">
      <c r="A9" s="34">
        <v>5</v>
      </c>
      <c r="B9" s="43">
        <v>2</v>
      </c>
      <c r="C9" s="47" t="s">
        <v>109</v>
      </c>
      <c r="D9" s="37">
        <v>222</v>
      </c>
      <c r="E9" s="38">
        <v>6.9444444444444441E-3</v>
      </c>
      <c r="F9" s="38">
        <v>1.0127314814814815E-2</v>
      </c>
      <c r="G9" s="32">
        <f t="shared" si="0"/>
        <v>3.1828703703703706E-3</v>
      </c>
      <c r="H9" s="34">
        <v>4</v>
      </c>
      <c r="I9"/>
    </row>
    <row r="10" spans="1:9" s="39" customFormat="1" ht="16.5" customHeight="1">
      <c r="A10" s="34">
        <v>6</v>
      </c>
      <c r="B10" s="43">
        <v>42</v>
      </c>
      <c r="C10" s="47" t="s">
        <v>112</v>
      </c>
      <c r="D10" s="37">
        <v>222</v>
      </c>
      <c r="E10" s="38">
        <v>7.1759259259259302E-3</v>
      </c>
      <c r="F10" s="38">
        <v>1.037037037037037E-2</v>
      </c>
      <c r="G10" s="32">
        <f t="shared" si="0"/>
        <v>3.1944444444444399E-3</v>
      </c>
      <c r="H10" s="40">
        <v>6</v>
      </c>
    </row>
    <row r="11" spans="1:9" s="39" customFormat="1" ht="16.5" customHeight="1">
      <c r="A11" s="27">
        <v>7</v>
      </c>
      <c r="B11" s="35">
        <v>74</v>
      </c>
      <c r="C11" s="36" t="s">
        <v>55</v>
      </c>
      <c r="D11" s="37">
        <v>226</v>
      </c>
      <c r="E11" s="31">
        <v>2.8819444444444401E-2</v>
      </c>
      <c r="F11" s="31">
        <v>3.2071759259259258E-2</v>
      </c>
      <c r="G11" s="32">
        <f t="shared" si="0"/>
        <v>3.2523148148148572E-3</v>
      </c>
      <c r="H11" s="34">
        <v>7</v>
      </c>
    </row>
    <row r="12" spans="1:9" s="39" customFormat="1" ht="16.5" customHeight="1">
      <c r="A12" s="34">
        <v>8</v>
      </c>
      <c r="B12" s="43">
        <v>32</v>
      </c>
      <c r="C12" s="47" t="s">
        <v>111</v>
      </c>
      <c r="D12" s="37">
        <v>222</v>
      </c>
      <c r="E12" s="38">
        <v>7.1180555555555598E-3</v>
      </c>
      <c r="F12" s="38">
        <v>1.0543981481481481E-2</v>
      </c>
      <c r="G12" s="32">
        <f t="shared" si="0"/>
        <v>3.4259259259259208E-3</v>
      </c>
      <c r="H12" s="40">
        <v>8</v>
      </c>
    </row>
    <row r="13" spans="1:9" s="33" customFormat="1" ht="16.5" customHeight="1">
      <c r="A13" s="34">
        <v>9</v>
      </c>
      <c r="B13" s="35">
        <v>313</v>
      </c>
      <c r="C13" s="36" t="s">
        <v>36</v>
      </c>
      <c r="D13" s="37">
        <v>230</v>
      </c>
      <c r="E13" s="38">
        <v>1.1574074074074073E-4</v>
      </c>
      <c r="F13" s="38">
        <v>3.5416666666666665E-3</v>
      </c>
      <c r="G13" s="32">
        <f t="shared" si="0"/>
        <v>3.4259259259259256E-3</v>
      </c>
      <c r="H13" s="34">
        <v>8</v>
      </c>
    </row>
    <row r="14" spans="1:9" s="39" customFormat="1" ht="16.5" customHeight="1">
      <c r="A14" s="27">
        <v>10</v>
      </c>
      <c r="B14" s="43">
        <v>12</v>
      </c>
      <c r="C14" s="47" t="s">
        <v>113</v>
      </c>
      <c r="D14" s="37">
        <v>222</v>
      </c>
      <c r="E14" s="38">
        <v>7.0023148148148154E-3</v>
      </c>
      <c r="F14" s="38">
        <v>1.0613425925925927E-2</v>
      </c>
      <c r="G14" s="32">
        <f t="shared" si="0"/>
        <v>3.6111111111111118E-3</v>
      </c>
      <c r="H14" s="40">
        <v>10</v>
      </c>
    </row>
    <row r="15" spans="1:9" s="39" customFormat="1" ht="16.5" customHeight="1">
      <c r="A15" s="34">
        <v>11</v>
      </c>
      <c r="B15" s="28">
        <v>4</v>
      </c>
      <c r="C15" s="29" t="s">
        <v>49</v>
      </c>
      <c r="D15" s="30">
        <v>226</v>
      </c>
      <c r="E15" s="31">
        <v>2.8472222222222222E-2</v>
      </c>
      <c r="F15" s="31">
        <v>3.2106481481481479E-2</v>
      </c>
      <c r="G15" s="32">
        <f t="shared" si="0"/>
        <v>3.6342592592592572E-3</v>
      </c>
      <c r="H15" s="34">
        <v>11</v>
      </c>
    </row>
    <row r="16" spans="1:9" s="39" customFormat="1" ht="16.5" customHeight="1">
      <c r="A16" s="34">
        <v>12</v>
      </c>
      <c r="B16" s="35">
        <v>54</v>
      </c>
      <c r="C16" s="36" t="s">
        <v>54</v>
      </c>
      <c r="D16" s="37">
        <v>226</v>
      </c>
      <c r="E16" s="38">
        <v>2.8761574074074099E-2</v>
      </c>
      <c r="F16" s="38">
        <v>3.2407407407407406E-2</v>
      </c>
      <c r="G16" s="32">
        <f t="shared" si="0"/>
        <v>3.6458333333333065E-3</v>
      </c>
      <c r="H16" s="40">
        <v>12</v>
      </c>
    </row>
    <row r="17" spans="1:9" s="39" customFormat="1" ht="16.5" customHeight="1">
      <c r="A17" s="27">
        <v>13</v>
      </c>
      <c r="B17" s="35">
        <v>24</v>
      </c>
      <c r="C17" s="36" t="s">
        <v>51</v>
      </c>
      <c r="D17" s="37">
        <v>226</v>
      </c>
      <c r="E17" s="31">
        <v>2.8587962962962999E-2</v>
      </c>
      <c r="F17" s="31">
        <v>3.2314814814814817E-2</v>
      </c>
      <c r="G17" s="32">
        <f t="shared" si="0"/>
        <v>3.726851851851818E-3</v>
      </c>
      <c r="H17" s="34">
        <v>13</v>
      </c>
      <c r="I17"/>
    </row>
    <row r="18" spans="1:9" s="39" customFormat="1" ht="16.5" customHeight="1">
      <c r="A18" s="34">
        <v>14</v>
      </c>
      <c r="B18" s="35">
        <v>44</v>
      </c>
      <c r="C18" s="36" t="s">
        <v>53</v>
      </c>
      <c r="D18" s="37">
        <v>226</v>
      </c>
      <c r="E18" s="31">
        <v>2.87037037037037E-2</v>
      </c>
      <c r="F18" s="31">
        <v>3.243055555555556E-2</v>
      </c>
      <c r="G18" s="32">
        <f t="shared" si="0"/>
        <v>3.7268518518518597E-3</v>
      </c>
      <c r="H18" s="40">
        <v>13</v>
      </c>
    </row>
    <row r="19" spans="1:9" s="39" customFormat="1" ht="16.5" customHeight="1">
      <c r="A19" s="34">
        <v>15</v>
      </c>
      <c r="B19" s="35">
        <v>315</v>
      </c>
      <c r="C19" s="36" t="s">
        <v>38</v>
      </c>
      <c r="D19" s="37">
        <v>230</v>
      </c>
      <c r="E19" s="38">
        <v>2.31481481481481E-4</v>
      </c>
      <c r="F19" s="38">
        <v>3.9814814814814817E-3</v>
      </c>
      <c r="G19" s="32">
        <f t="shared" si="0"/>
        <v>3.7500000000000007E-3</v>
      </c>
      <c r="H19" s="34">
        <v>15</v>
      </c>
    </row>
    <row r="20" spans="1:9" s="39" customFormat="1" ht="16.5" customHeight="1">
      <c r="A20" s="27">
        <v>16</v>
      </c>
      <c r="B20" s="35">
        <v>34</v>
      </c>
      <c r="C20" s="36" t="s">
        <v>52</v>
      </c>
      <c r="D20" s="37">
        <v>226</v>
      </c>
      <c r="E20" s="38">
        <v>2.8645833333333301E-2</v>
      </c>
      <c r="F20" s="38">
        <v>3.24537037037037E-2</v>
      </c>
      <c r="G20" s="32">
        <f t="shared" si="0"/>
        <v>3.8078703703703989E-3</v>
      </c>
      <c r="H20" s="40">
        <v>16</v>
      </c>
    </row>
    <row r="21" spans="1:9" s="39" customFormat="1" ht="16.5" customHeight="1">
      <c r="A21" s="34">
        <v>17</v>
      </c>
      <c r="B21" s="35">
        <v>14</v>
      </c>
      <c r="C21" s="36" t="s">
        <v>50</v>
      </c>
      <c r="D21" s="37">
        <v>226</v>
      </c>
      <c r="E21" s="38">
        <v>2.8530092592592593E-2</v>
      </c>
      <c r="F21" s="38">
        <v>3.2384259259259258E-2</v>
      </c>
      <c r="G21" s="32">
        <f t="shared" si="0"/>
        <v>3.8541666666666655E-3</v>
      </c>
      <c r="H21" s="34">
        <v>17</v>
      </c>
    </row>
    <row r="22" spans="1:9" s="39" customFormat="1" ht="16.5" customHeight="1">
      <c r="A22" s="34">
        <v>18</v>
      </c>
      <c r="B22" s="35">
        <v>317</v>
      </c>
      <c r="C22" s="36" t="s">
        <v>40</v>
      </c>
      <c r="D22" s="37">
        <v>230</v>
      </c>
      <c r="E22" s="38">
        <v>3.4722222222222202E-4</v>
      </c>
      <c r="F22" s="38">
        <v>4.2129629629629626E-3</v>
      </c>
      <c r="G22" s="32">
        <f t="shared" si="0"/>
        <v>3.8657407407407408E-3</v>
      </c>
      <c r="H22" s="40">
        <v>18</v>
      </c>
    </row>
    <row r="23" spans="1:9" s="39" customFormat="1" ht="16.5" customHeight="1">
      <c r="A23" s="27">
        <v>19</v>
      </c>
      <c r="B23" s="28">
        <v>312</v>
      </c>
      <c r="C23" s="29" t="s">
        <v>71</v>
      </c>
      <c r="D23" s="30">
        <v>230</v>
      </c>
      <c r="E23" s="31">
        <v>5.7870370370370366E-5</v>
      </c>
      <c r="F23" s="31">
        <v>3.9583333333333337E-3</v>
      </c>
      <c r="G23" s="32">
        <f t="shared" si="0"/>
        <v>3.9004629629629632E-3</v>
      </c>
      <c r="H23" s="34">
        <v>19</v>
      </c>
    </row>
    <row r="24" spans="1:9" s="39" customFormat="1" ht="16.5" customHeight="1">
      <c r="A24" s="34">
        <v>20</v>
      </c>
      <c r="B24" s="35">
        <v>25</v>
      </c>
      <c r="C24" s="36" t="s">
        <v>66</v>
      </c>
      <c r="D24" s="41">
        <v>225</v>
      </c>
      <c r="E24" s="31">
        <v>1.8287037037037001E-2</v>
      </c>
      <c r="F24" s="31">
        <v>2.238425925925926E-2</v>
      </c>
      <c r="G24" s="32">
        <f t="shared" si="0"/>
        <v>4.097222222222259E-3</v>
      </c>
      <c r="H24" s="40">
        <v>20</v>
      </c>
    </row>
    <row r="25" spans="1:9" s="33" customFormat="1" ht="16.5" customHeight="1">
      <c r="A25" s="34">
        <v>21</v>
      </c>
      <c r="B25" s="35">
        <v>314</v>
      </c>
      <c r="C25" s="36" t="s">
        <v>37</v>
      </c>
      <c r="D25" s="37">
        <v>230</v>
      </c>
      <c r="E25" s="38">
        <v>1.7361111111111112E-4</v>
      </c>
      <c r="F25" s="38">
        <v>4.4560185185185189E-3</v>
      </c>
      <c r="G25" s="32">
        <f t="shared" si="0"/>
        <v>4.2824074074074075E-3</v>
      </c>
      <c r="H25" s="34">
        <v>21</v>
      </c>
      <c r="I25"/>
    </row>
    <row r="26" spans="1:9" s="39" customFormat="1" ht="16.5" customHeight="1">
      <c r="A26" s="27">
        <v>22</v>
      </c>
      <c r="B26" s="35">
        <v>35</v>
      </c>
      <c r="C26" s="36" t="s">
        <v>67</v>
      </c>
      <c r="D26" s="41">
        <v>225</v>
      </c>
      <c r="E26" s="31">
        <v>1.8402777777777799E-2</v>
      </c>
      <c r="F26" s="31">
        <v>2.2847222222222224E-2</v>
      </c>
      <c r="G26" s="32">
        <f t="shared" si="0"/>
        <v>4.4444444444444245E-3</v>
      </c>
      <c r="H26" s="40">
        <v>22</v>
      </c>
    </row>
    <row r="27" spans="1:9" s="39" customFormat="1" ht="16.5" customHeight="1">
      <c r="A27" s="34">
        <v>23</v>
      </c>
      <c r="B27" s="35">
        <v>75</v>
      </c>
      <c r="C27" s="36" t="s">
        <v>14</v>
      </c>
      <c r="D27" s="41">
        <v>225</v>
      </c>
      <c r="E27" s="38">
        <v>1.8460648148148101E-2</v>
      </c>
      <c r="F27" s="38">
        <v>2.2962962962962966E-2</v>
      </c>
      <c r="G27" s="32">
        <f t="shared" si="0"/>
        <v>4.5023148148148652E-3</v>
      </c>
      <c r="H27" s="34">
        <v>23</v>
      </c>
    </row>
    <row r="28" spans="1:9" s="39" customFormat="1" ht="16.5" customHeight="1">
      <c r="A28" s="34">
        <v>24</v>
      </c>
      <c r="B28" s="43">
        <v>30</v>
      </c>
      <c r="C28" s="47" t="s">
        <v>93</v>
      </c>
      <c r="D28" s="37">
        <v>220</v>
      </c>
      <c r="E28" s="38">
        <v>5.5671296296296302E-2</v>
      </c>
      <c r="F28" s="38">
        <v>6.0185185185185182E-2</v>
      </c>
      <c r="G28" s="32">
        <f t="shared" si="0"/>
        <v>4.5138888888888798E-3</v>
      </c>
      <c r="H28" s="40">
        <v>24</v>
      </c>
    </row>
    <row r="29" spans="1:9" s="39" customFormat="1" ht="16.5" customHeight="1">
      <c r="A29" s="27">
        <v>25</v>
      </c>
      <c r="B29" s="43">
        <v>50</v>
      </c>
      <c r="C29" s="47" t="s">
        <v>95</v>
      </c>
      <c r="D29" s="37">
        <v>220</v>
      </c>
      <c r="E29" s="38">
        <v>5.5787037037037003E-2</v>
      </c>
      <c r="F29" s="38">
        <v>6.0300925925925924E-2</v>
      </c>
      <c r="G29" s="32">
        <f t="shared" si="0"/>
        <v>4.5138888888889214E-3</v>
      </c>
      <c r="H29" s="34">
        <v>24</v>
      </c>
    </row>
    <row r="30" spans="1:9" s="39" customFormat="1" ht="16.5" customHeight="1">
      <c r="A30" s="34">
        <v>26</v>
      </c>
      <c r="B30" s="43">
        <v>70</v>
      </c>
      <c r="C30" s="47" t="s">
        <v>96</v>
      </c>
      <c r="D30" s="37">
        <v>220</v>
      </c>
      <c r="E30" s="38">
        <v>5.5902777777777801E-2</v>
      </c>
      <c r="F30" s="38">
        <v>6.0532407407407403E-2</v>
      </c>
      <c r="G30" s="32">
        <f t="shared" si="0"/>
        <v>4.6296296296296016E-3</v>
      </c>
      <c r="H30" s="40">
        <v>26</v>
      </c>
    </row>
    <row r="31" spans="1:9" s="39" customFormat="1" ht="16.5" customHeight="1">
      <c r="A31" s="34">
        <v>27</v>
      </c>
      <c r="B31" s="43">
        <v>60</v>
      </c>
      <c r="C31" s="47" t="s">
        <v>97</v>
      </c>
      <c r="D31" s="37">
        <v>220</v>
      </c>
      <c r="E31" s="38">
        <v>5.5844907407407399E-2</v>
      </c>
      <c r="F31" s="38">
        <v>6.0509259259259263E-2</v>
      </c>
      <c r="G31" s="32">
        <f t="shared" si="0"/>
        <v>4.664351851851864E-3</v>
      </c>
      <c r="H31" s="34">
        <v>27</v>
      </c>
    </row>
    <row r="32" spans="1:9" s="33" customFormat="1" ht="16.5" customHeight="1">
      <c r="A32" s="27">
        <v>28</v>
      </c>
      <c r="B32" s="35">
        <v>15</v>
      </c>
      <c r="C32" s="36" t="s">
        <v>65</v>
      </c>
      <c r="D32" s="41">
        <v>225</v>
      </c>
      <c r="E32" s="38">
        <v>1.8229166666666699E-2</v>
      </c>
      <c r="F32" s="38">
        <v>2.2939814814814816E-2</v>
      </c>
      <c r="G32" s="32">
        <f t="shared" si="0"/>
        <v>4.7106481481481166E-3</v>
      </c>
      <c r="H32" s="40">
        <v>28</v>
      </c>
    </row>
    <row r="33" spans="1:9" s="33" customFormat="1" ht="16.5" customHeight="1">
      <c r="A33" s="34">
        <v>29</v>
      </c>
      <c r="B33" s="35">
        <v>115</v>
      </c>
      <c r="C33" s="36" t="s">
        <v>80</v>
      </c>
      <c r="D33" s="41">
        <v>225</v>
      </c>
      <c r="E33" s="38">
        <v>1.8692129629629801E-2</v>
      </c>
      <c r="F33" s="38">
        <v>2.3472222222222217E-2</v>
      </c>
      <c r="G33" s="32">
        <f t="shared" si="0"/>
        <v>4.7800925925924158E-3</v>
      </c>
      <c r="H33" s="34">
        <v>29</v>
      </c>
    </row>
    <row r="34" spans="1:9" s="39" customFormat="1" ht="16.5" customHeight="1">
      <c r="A34" s="34">
        <v>30</v>
      </c>
      <c r="B34" s="43">
        <v>10</v>
      </c>
      <c r="C34" s="47" t="s">
        <v>91</v>
      </c>
      <c r="D34" s="37">
        <v>220</v>
      </c>
      <c r="E34" s="38">
        <v>5.5555555555555552E-2</v>
      </c>
      <c r="F34" s="38">
        <v>6.0358796296296292E-2</v>
      </c>
      <c r="G34" s="32">
        <f t="shared" si="0"/>
        <v>4.8032407407407399E-3</v>
      </c>
      <c r="H34" s="40">
        <v>30</v>
      </c>
      <c r="I34"/>
    </row>
    <row r="35" spans="1:9" s="39" customFormat="1" ht="16.5" customHeight="1">
      <c r="A35" s="27">
        <v>31</v>
      </c>
      <c r="B35" s="35">
        <v>65</v>
      </c>
      <c r="C35" s="36" t="s">
        <v>79</v>
      </c>
      <c r="D35" s="41">
        <v>225</v>
      </c>
      <c r="E35" s="38">
        <v>1.8518518518518601E-2</v>
      </c>
      <c r="F35" s="31">
        <v>2.3344907407407408E-2</v>
      </c>
      <c r="G35" s="32">
        <f t="shared" si="0"/>
        <v>4.8263888888888072E-3</v>
      </c>
      <c r="H35" s="34">
        <v>31</v>
      </c>
    </row>
    <row r="36" spans="1:9" s="39" customFormat="1" ht="16.5" customHeight="1">
      <c r="A36" s="34">
        <v>32</v>
      </c>
      <c r="B36" s="35">
        <v>46</v>
      </c>
      <c r="C36" s="36" t="s">
        <v>23</v>
      </c>
      <c r="D36" s="37">
        <v>216</v>
      </c>
      <c r="E36" s="38">
        <v>4.2534722222222203E-2</v>
      </c>
      <c r="F36" s="38">
        <v>4.7395833333333331E-2</v>
      </c>
      <c r="G36" s="32">
        <f t="shared" si="0"/>
        <v>4.8611111111111285E-3</v>
      </c>
      <c r="H36" s="40">
        <v>32</v>
      </c>
    </row>
    <row r="37" spans="1:9" s="39" customFormat="1" ht="16.5" customHeight="1">
      <c r="A37" s="34">
        <v>33</v>
      </c>
      <c r="B37" s="28">
        <v>105</v>
      </c>
      <c r="C37" s="29" t="s">
        <v>10</v>
      </c>
      <c r="D37" s="30">
        <v>225</v>
      </c>
      <c r="E37" s="31">
        <v>1.8055555555555557E-2</v>
      </c>
      <c r="F37" s="31">
        <v>2.297453703703704E-2</v>
      </c>
      <c r="G37" s="32">
        <f t="shared" ref="G37:G65" si="1">F37-E37</f>
        <v>4.9189814814814825E-3</v>
      </c>
      <c r="H37" s="34">
        <v>33</v>
      </c>
    </row>
    <row r="38" spans="1:9" s="39" customFormat="1" ht="16.5" customHeight="1">
      <c r="A38" s="27">
        <v>34</v>
      </c>
      <c r="B38" s="35">
        <v>85</v>
      </c>
      <c r="C38" s="36" t="s">
        <v>81</v>
      </c>
      <c r="D38" s="41">
        <v>225</v>
      </c>
      <c r="E38" s="31">
        <v>1.8576388888889E-2</v>
      </c>
      <c r="F38" s="31">
        <v>2.3564814814814813E-2</v>
      </c>
      <c r="G38" s="32">
        <f t="shared" si="1"/>
        <v>4.9884259259258129E-3</v>
      </c>
      <c r="H38" s="40">
        <v>34</v>
      </c>
    </row>
    <row r="39" spans="1:9" s="39" customFormat="1" ht="16.5" customHeight="1">
      <c r="A39" s="34">
        <v>35</v>
      </c>
      <c r="B39" s="43">
        <v>52</v>
      </c>
      <c r="C39" s="47" t="s">
        <v>114</v>
      </c>
      <c r="D39" s="37">
        <v>222</v>
      </c>
      <c r="E39" s="38">
        <v>7.2337962962962998E-3</v>
      </c>
      <c r="F39" s="38">
        <v>1.2256944444444444E-2</v>
      </c>
      <c r="G39" s="32">
        <f t="shared" si="1"/>
        <v>5.0231481481481438E-3</v>
      </c>
      <c r="H39" s="34">
        <v>35</v>
      </c>
    </row>
    <row r="40" spans="1:9" s="39" customFormat="1" ht="16.5" customHeight="1">
      <c r="A40" s="34">
        <v>36</v>
      </c>
      <c r="B40" s="35">
        <v>95</v>
      </c>
      <c r="C40" s="36" t="s">
        <v>82</v>
      </c>
      <c r="D40" s="41">
        <v>225</v>
      </c>
      <c r="E40" s="38">
        <v>1.8634259259259399E-2</v>
      </c>
      <c r="F40" s="38">
        <v>2.3692129629629629E-2</v>
      </c>
      <c r="G40" s="32">
        <f t="shared" si="1"/>
        <v>5.05787037037023E-3</v>
      </c>
      <c r="H40" s="40">
        <v>36</v>
      </c>
      <c r="I40"/>
    </row>
    <row r="41" spans="1:9" s="42" customFormat="1" ht="15">
      <c r="A41" s="27">
        <v>37</v>
      </c>
      <c r="B41" s="35">
        <v>55</v>
      </c>
      <c r="C41" s="36" t="s">
        <v>12</v>
      </c>
      <c r="D41" s="41">
        <v>225</v>
      </c>
      <c r="E41" s="31">
        <v>1.81712962962963E-2</v>
      </c>
      <c r="F41" s="31">
        <v>2.3344907407407408E-2</v>
      </c>
      <c r="G41" s="32">
        <f t="shared" si="1"/>
        <v>5.173611111111108E-3</v>
      </c>
      <c r="H41" s="34">
        <v>37</v>
      </c>
    </row>
    <row r="42" spans="1:9" s="42" customFormat="1" ht="15">
      <c r="A42" s="34">
        <v>38</v>
      </c>
      <c r="B42" s="35">
        <v>16</v>
      </c>
      <c r="C42" s="36" t="s">
        <v>21</v>
      </c>
      <c r="D42" s="37">
        <v>216</v>
      </c>
      <c r="E42" s="38">
        <v>4.2418981481481481E-2</v>
      </c>
      <c r="F42" s="38">
        <v>4.7604166666666663E-2</v>
      </c>
      <c r="G42" s="32">
        <f t="shared" si="1"/>
        <v>5.1851851851851816E-3</v>
      </c>
      <c r="H42" s="40">
        <v>38</v>
      </c>
    </row>
    <row r="43" spans="1:9" s="42" customFormat="1" ht="15">
      <c r="A43" s="34">
        <v>39</v>
      </c>
      <c r="B43" s="35">
        <v>316</v>
      </c>
      <c r="C43" s="36" t="s">
        <v>39</v>
      </c>
      <c r="D43" s="37">
        <v>230</v>
      </c>
      <c r="E43" s="38">
        <v>2.89351851851852E-4</v>
      </c>
      <c r="F43" s="38">
        <v>5.4745370370370373E-3</v>
      </c>
      <c r="G43" s="32">
        <f t="shared" si="1"/>
        <v>5.185185185185185E-3</v>
      </c>
      <c r="H43" s="34">
        <v>38</v>
      </c>
    </row>
    <row r="44" spans="1:9" s="42" customFormat="1" ht="15">
      <c r="A44" s="27">
        <v>40</v>
      </c>
      <c r="B44" s="43">
        <v>320</v>
      </c>
      <c r="C44" s="47" t="s">
        <v>77</v>
      </c>
      <c r="D44" s="37">
        <v>230</v>
      </c>
      <c r="E44" s="38">
        <v>9.837962962962949E-4</v>
      </c>
      <c r="F44" s="38">
        <v>6.168981481481481E-3</v>
      </c>
      <c r="G44" s="32">
        <f t="shared" si="1"/>
        <v>5.1851851851851859E-3</v>
      </c>
      <c r="H44" s="40">
        <v>38</v>
      </c>
    </row>
    <row r="45" spans="1:9" s="42" customFormat="1" ht="15">
      <c r="A45" s="34">
        <v>41</v>
      </c>
      <c r="B45" s="35">
        <v>26</v>
      </c>
      <c r="C45" s="36" t="s">
        <v>22</v>
      </c>
      <c r="D45" s="37">
        <v>216</v>
      </c>
      <c r="E45" s="38">
        <v>4.2476851851851849E-2</v>
      </c>
      <c r="F45" s="38">
        <v>4.7708333333333332E-2</v>
      </c>
      <c r="G45" s="32">
        <f t="shared" si="1"/>
        <v>5.2314814814814828E-3</v>
      </c>
      <c r="H45" s="34">
        <v>41</v>
      </c>
    </row>
    <row r="46" spans="1:9" s="42" customFormat="1" ht="15">
      <c r="A46" s="34">
        <v>42</v>
      </c>
      <c r="B46" s="43">
        <v>90</v>
      </c>
      <c r="C46" s="47" t="s">
        <v>99</v>
      </c>
      <c r="D46" s="37">
        <v>220</v>
      </c>
      <c r="E46" s="38">
        <v>5.6018518518518502E-2</v>
      </c>
      <c r="F46" s="38">
        <v>6.1249999999999999E-2</v>
      </c>
      <c r="G46" s="32">
        <f t="shared" si="1"/>
        <v>5.2314814814814967E-3</v>
      </c>
      <c r="H46" s="40">
        <v>41</v>
      </c>
    </row>
    <row r="47" spans="1:9" s="42" customFormat="1" ht="15">
      <c r="A47" s="27">
        <v>43</v>
      </c>
      <c r="B47" s="43">
        <v>20</v>
      </c>
      <c r="C47" s="47" t="s">
        <v>92</v>
      </c>
      <c r="D47" s="37">
        <v>220</v>
      </c>
      <c r="E47" s="38">
        <v>5.561342592592592E-2</v>
      </c>
      <c r="F47" s="38">
        <v>6.0891203703703704E-2</v>
      </c>
      <c r="G47" s="32">
        <f t="shared" si="1"/>
        <v>5.277777777777784E-3</v>
      </c>
      <c r="H47" s="34">
        <v>43</v>
      </c>
    </row>
    <row r="48" spans="1:9" s="42" customFormat="1" ht="15">
      <c r="A48" s="34">
        <v>44</v>
      </c>
      <c r="B48" s="43">
        <v>40</v>
      </c>
      <c r="C48" s="47" t="s">
        <v>94</v>
      </c>
      <c r="D48" s="37">
        <v>220</v>
      </c>
      <c r="E48" s="38">
        <v>5.5729166666666698E-2</v>
      </c>
      <c r="F48" s="38">
        <v>6.1018518518518521E-2</v>
      </c>
      <c r="G48" s="32">
        <f t="shared" si="1"/>
        <v>5.2893518518518229E-3</v>
      </c>
      <c r="H48" s="40">
        <v>44</v>
      </c>
    </row>
    <row r="49" spans="1:9" s="42" customFormat="1" ht="15">
      <c r="A49" s="34">
        <v>45</v>
      </c>
      <c r="B49" s="43">
        <v>8</v>
      </c>
      <c r="C49" s="47" t="s">
        <v>100</v>
      </c>
      <c r="D49" s="37">
        <v>218</v>
      </c>
      <c r="E49" s="38">
        <v>6.0416666666666667E-2</v>
      </c>
      <c r="F49" s="38">
        <v>6.5729166666666672E-2</v>
      </c>
      <c r="G49" s="32">
        <f t="shared" si="1"/>
        <v>5.3125000000000047E-3</v>
      </c>
      <c r="H49" s="34">
        <v>45</v>
      </c>
    </row>
    <row r="50" spans="1:9" s="42" customFormat="1" ht="15">
      <c r="A50" s="27">
        <v>46</v>
      </c>
      <c r="B50" s="35">
        <v>45</v>
      </c>
      <c r="C50" s="36" t="s">
        <v>11</v>
      </c>
      <c r="D50" s="41">
        <v>225</v>
      </c>
      <c r="E50" s="38">
        <v>1.8113425925925925E-2</v>
      </c>
      <c r="F50" s="38">
        <v>2.34375E-2</v>
      </c>
      <c r="G50" s="32">
        <f t="shared" si="1"/>
        <v>5.3240740740740748E-3</v>
      </c>
      <c r="H50" s="40">
        <v>46</v>
      </c>
    </row>
    <row r="51" spans="1:9" s="42" customFormat="1" ht="15">
      <c r="A51" s="34">
        <v>47</v>
      </c>
      <c r="B51" s="35">
        <v>76</v>
      </c>
      <c r="C51" s="36" t="s">
        <v>61</v>
      </c>
      <c r="D51" s="37">
        <v>216</v>
      </c>
      <c r="E51" s="38">
        <v>4.27083333333333E-2</v>
      </c>
      <c r="F51" s="38">
        <v>4.8206018518518523E-2</v>
      </c>
      <c r="G51" s="32">
        <f t="shared" si="1"/>
        <v>5.4976851851852235E-3</v>
      </c>
      <c r="H51" s="34">
        <v>47</v>
      </c>
    </row>
    <row r="52" spans="1:9" s="42" customFormat="1" ht="15">
      <c r="A52" s="34">
        <v>48</v>
      </c>
      <c r="B52" s="35">
        <v>318</v>
      </c>
      <c r="C52" s="36" t="s">
        <v>72</v>
      </c>
      <c r="D52" s="37">
        <v>230</v>
      </c>
      <c r="E52" s="38">
        <v>4.0509259259259301E-4</v>
      </c>
      <c r="F52" s="38">
        <v>6.2731481481481484E-3</v>
      </c>
      <c r="G52" s="32">
        <f t="shared" si="1"/>
        <v>5.8680555555555552E-3</v>
      </c>
      <c r="H52" s="40">
        <v>48</v>
      </c>
      <c r="I52"/>
    </row>
    <row r="53" spans="1:9" s="42" customFormat="1" ht="15">
      <c r="A53" s="27">
        <v>49</v>
      </c>
      <c r="B53" s="43">
        <v>80</v>
      </c>
      <c r="C53" s="47" t="s">
        <v>98</v>
      </c>
      <c r="D53" s="37">
        <v>220</v>
      </c>
      <c r="E53" s="38">
        <v>5.59606481481481E-2</v>
      </c>
      <c r="F53" s="38">
        <v>6.1840277777777779E-2</v>
      </c>
      <c r="G53" s="32">
        <f t="shared" si="1"/>
        <v>5.8796296296296791E-3</v>
      </c>
      <c r="H53" s="34">
        <v>49</v>
      </c>
    </row>
    <row r="54" spans="1:9" s="42" customFormat="1" ht="15">
      <c r="A54" s="34">
        <v>50</v>
      </c>
      <c r="B54" s="43">
        <v>309</v>
      </c>
      <c r="C54" s="47" t="s">
        <v>78</v>
      </c>
      <c r="D54" s="37">
        <v>230</v>
      </c>
      <c r="E54" s="38">
        <v>1.0416666666666699E-3</v>
      </c>
      <c r="F54" s="38">
        <v>6.9675925925925921E-3</v>
      </c>
      <c r="G54" s="32">
        <f t="shared" si="1"/>
        <v>5.9259259259259222E-3</v>
      </c>
      <c r="H54" s="40">
        <v>50</v>
      </c>
    </row>
    <row r="55" spans="1:9" s="42" customFormat="1" ht="15">
      <c r="A55" s="34">
        <v>51</v>
      </c>
      <c r="B55" s="35">
        <v>66</v>
      </c>
      <c r="C55" s="36" t="s">
        <v>24</v>
      </c>
      <c r="D55" s="37">
        <v>216</v>
      </c>
      <c r="E55" s="38">
        <v>4.2650462962963001E-2</v>
      </c>
      <c r="F55" s="38">
        <v>4.8611111111111112E-2</v>
      </c>
      <c r="G55" s="32">
        <f t="shared" si="1"/>
        <v>5.9606481481481108E-3</v>
      </c>
      <c r="H55" s="34">
        <v>51</v>
      </c>
    </row>
    <row r="56" spans="1:9" s="42" customFormat="1" ht="15">
      <c r="A56" s="27">
        <v>52</v>
      </c>
      <c r="B56" s="43">
        <v>38</v>
      </c>
      <c r="C56" s="47" t="s">
        <v>101</v>
      </c>
      <c r="D56" s="37">
        <v>218</v>
      </c>
      <c r="E56" s="38">
        <v>6.0474537037037035E-2</v>
      </c>
      <c r="F56" s="38">
        <v>6.655092592592593E-2</v>
      </c>
      <c r="G56" s="32">
        <f t="shared" si="1"/>
        <v>6.0763888888888951E-3</v>
      </c>
      <c r="H56" s="40">
        <v>52</v>
      </c>
    </row>
    <row r="57" spans="1:9" s="42" customFormat="1" ht="15">
      <c r="A57" s="34">
        <v>53</v>
      </c>
      <c r="B57" s="43">
        <v>118</v>
      </c>
      <c r="C57" s="47" t="s">
        <v>106</v>
      </c>
      <c r="D57" s="37">
        <v>218</v>
      </c>
      <c r="E57" s="38">
        <v>6.0763888888888902E-2</v>
      </c>
      <c r="F57" s="38">
        <v>6.6851851851851843E-2</v>
      </c>
      <c r="G57" s="32">
        <f t="shared" si="1"/>
        <v>6.0879629629629409E-3</v>
      </c>
      <c r="H57" s="34">
        <v>53</v>
      </c>
    </row>
    <row r="58" spans="1:9" s="42" customFormat="1" ht="15">
      <c r="A58" s="34">
        <v>54</v>
      </c>
      <c r="B58" s="43">
        <v>319</v>
      </c>
      <c r="C58" s="47" t="s">
        <v>76</v>
      </c>
      <c r="D58" s="37">
        <v>230</v>
      </c>
      <c r="E58" s="38">
        <v>9.2592592592592499E-4</v>
      </c>
      <c r="F58" s="38">
        <v>7.0949074074074074E-3</v>
      </c>
      <c r="G58" s="32">
        <f t="shared" si="1"/>
        <v>6.1689814814814828E-3</v>
      </c>
      <c r="H58" s="40">
        <v>54</v>
      </c>
    </row>
    <row r="59" spans="1:9" s="42" customFormat="1" ht="15">
      <c r="A59" s="27">
        <v>55</v>
      </c>
      <c r="B59" s="35">
        <v>36</v>
      </c>
      <c r="C59" s="36" t="s">
        <v>62</v>
      </c>
      <c r="D59" s="37">
        <v>216</v>
      </c>
      <c r="E59" s="38">
        <v>4.2766203703703702E-2</v>
      </c>
      <c r="F59" s="38">
        <v>4.8958333333333333E-2</v>
      </c>
      <c r="G59" s="32">
        <f t="shared" si="1"/>
        <v>6.1921296296296308E-3</v>
      </c>
      <c r="H59" s="34">
        <v>55</v>
      </c>
      <c r="I59"/>
    </row>
    <row r="60" spans="1:9" s="42" customFormat="1" ht="15">
      <c r="A60" s="34">
        <v>56</v>
      </c>
      <c r="B60" s="43">
        <v>68</v>
      </c>
      <c r="C60" s="47" t="s">
        <v>104</v>
      </c>
      <c r="D60" s="37">
        <v>218</v>
      </c>
      <c r="E60" s="38">
        <v>6.0648148148148097E-2</v>
      </c>
      <c r="F60" s="38">
        <v>6.6944444444444445E-2</v>
      </c>
      <c r="G60" s="32">
        <f t="shared" si="1"/>
        <v>6.2962962962963484E-3</v>
      </c>
      <c r="H60" s="40">
        <v>56</v>
      </c>
    </row>
    <row r="61" spans="1:9" s="42" customFormat="1" ht="15">
      <c r="A61" s="34">
        <v>57</v>
      </c>
      <c r="B61" s="43">
        <v>78</v>
      </c>
      <c r="C61" s="47" t="s">
        <v>105</v>
      </c>
      <c r="D61" s="37">
        <v>218</v>
      </c>
      <c r="E61" s="38">
        <v>6.0706018518518499E-2</v>
      </c>
      <c r="F61" s="38">
        <v>6.7013888888888887E-2</v>
      </c>
      <c r="G61" s="32">
        <f t="shared" si="1"/>
        <v>6.3078703703703873E-3</v>
      </c>
      <c r="H61" s="34">
        <v>57</v>
      </c>
    </row>
    <row r="62" spans="1:9" s="42" customFormat="1" ht="15">
      <c r="A62" s="27">
        <v>58</v>
      </c>
      <c r="B62" s="35">
        <v>56</v>
      </c>
      <c r="C62" s="36" t="s">
        <v>60</v>
      </c>
      <c r="D62" s="37">
        <v>216</v>
      </c>
      <c r="E62" s="38">
        <v>4.2592592592592599E-2</v>
      </c>
      <c r="F62" s="38">
        <v>4.8935185185185186E-2</v>
      </c>
      <c r="G62" s="32">
        <f t="shared" si="1"/>
        <v>6.3425925925925872E-3</v>
      </c>
      <c r="H62" s="40">
        <v>58</v>
      </c>
    </row>
    <row r="63" spans="1:9" s="42" customFormat="1" ht="15">
      <c r="A63" s="34">
        <v>59</v>
      </c>
      <c r="B63" s="43">
        <v>58</v>
      </c>
      <c r="C63" s="47" t="s">
        <v>103</v>
      </c>
      <c r="D63" s="37">
        <v>218</v>
      </c>
      <c r="E63" s="38">
        <v>6.0590277777777798E-2</v>
      </c>
      <c r="F63" s="38">
        <v>6.7384259259259269E-2</v>
      </c>
      <c r="G63" s="32">
        <f t="shared" si="1"/>
        <v>6.7939814814814703E-3</v>
      </c>
      <c r="H63" s="34">
        <v>59</v>
      </c>
    </row>
    <row r="64" spans="1:9" s="42" customFormat="1" ht="15">
      <c r="A64" s="34">
        <v>60</v>
      </c>
      <c r="B64" s="43">
        <v>48</v>
      </c>
      <c r="C64" s="47" t="s">
        <v>102</v>
      </c>
      <c r="D64" s="37">
        <v>218</v>
      </c>
      <c r="E64" s="38">
        <v>6.0532407407407403E-2</v>
      </c>
      <c r="F64" s="38">
        <v>6.7500000000000004E-2</v>
      </c>
      <c r="G64" s="32">
        <f t="shared" si="1"/>
        <v>6.9675925925926016E-3</v>
      </c>
      <c r="H64" s="40">
        <v>60</v>
      </c>
    </row>
    <row r="65" spans="1:8" s="42" customFormat="1" ht="15">
      <c r="A65" s="27">
        <v>61</v>
      </c>
      <c r="B65" s="43">
        <v>148</v>
      </c>
      <c r="C65" s="47" t="s">
        <v>108</v>
      </c>
      <c r="D65" s="37">
        <v>218</v>
      </c>
      <c r="E65" s="38">
        <v>6.0879629629629603E-2</v>
      </c>
      <c r="F65" s="38">
        <v>6.8564814814814815E-2</v>
      </c>
      <c r="G65" s="32">
        <f t="shared" si="1"/>
        <v>7.6851851851852115E-3</v>
      </c>
      <c r="H65" s="34">
        <v>61</v>
      </c>
    </row>
    <row r="67" spans="1:8">
      <c r="C67" s="61" t="s">
        <v>130</v>
      </c>
      <c r="E67" s="60" t="s">
        <v>126</v>
      </c>
    </row>
    <row r="68" spans="1:8">
      <c r="C68" s="61" t="s">
        <v>131</v>
      </c>
      <c r="E68" s="60" t="s">
        <v>132</v>
      </c>
    </row>
    <row r="69" spans="1:8">
      <c r="C69" s="61"/>
      <c r="E69" s="60"/>
    </row>
  </sheetData>
  <mergeCells count="3">
    <mergeCell ref="C1:H1"/>
    <mergeCell ref="E2:H2"/>
    <mergeCell ref="G3:H3"/>
  </mergeCells>
  <phoneticPr fontId="0" type="noConversion"/>
  <pageMargins left="0" right="0" top="0.74803149606299213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O14"/>
  <sheetViews>
    <sheetView workbookViewId="0">
      <selection activeCell="D14" sqref="C14:D14"/>
    </sheetView>
  </sheetViews>
  <sheetFormatPr defaultRowHeight="15"/>
  <cols>
    <col min="1" max="1" width="12" customWidth="1"/>
    <col min="2" max="2" width="12.140625" customWidth="1"/>
    <col min="3" max="3" width="12" customWidth="1"/>
    <col min="5" max="5" width="12.5703125" customWidth="1"/>
    <col min="6" max="6" width="13" customWidth="1"/>
    <col min="7" max="7" width="12.42578125" customWidth="1"/>
    <col min="9" max="11" width="14" customWidth="1"/>
    <col min="13" max="15" width="14" customWidth="1"/>
  </cols>
  <sheetData>
    <row r="2" spans="1:15" ht="21">
      <c r="A2" s="53" t="s">
        <v>122</v>
      </c>
      <c r="B2" s="54"/>
      <c r="C2" s="54"/>
      <c r="E2" s="57" t="s">
        <v>123</v>
      </c>
      <c r="F2" s="58"/>
      <c r="G2" s="58"/>
      <c r="I2" s="16"/>
      <c r="M2" s="16"/>
    </row>
    <row r="3" spans="1:15" ht="26.25">
      <c r="A3" s="55" t="s">
        <v>56</v>
      </c>
      <c r="B3" s="55" t="s">
        <v>8</v>
      </c>
      <c r="C3" s="55" t="s">
        <v>57</v>
      </c>
      <c r="E3" s="59" t="s">
        <v>56</v>
      </c>
      <c r="F3" s="59" t="s">
        <v>8</v>
      </c>
      <c r="G3" s="59" t="s">
        <v>57</v>
      </c>
      <c r="I3" s="17"/>
      <c r="J3" s="17"/>
      <c r="K3" s="17"/>
      <c r="M3" s="17"/>
      <c r="N3" s="17"/>
      <c r="O3" s="17"/>
    </row>
    <row r="4" spans="1:15" ht="26.25">
      <c r="A4" s="55">
        <v>222</v>
      </c>
      <c r="B4" s="55">
        <v>25</v>
      </c>
      <c r="C4" s="55">
        <v>1</v>
      </c>
      <c r="E4" s="59">
        <v>222</v>
      </c>
      <c r="F4" s="59">
        <v>31</v>
      </c>
      <c r="G4" s="59">
        <v>1</v>
      </c>
      <c r="I4" s="17"/>
      <c r="J4" s="17"/>
      <c r="K4" s="17"/>
      <c r="M4" s="17"/>
      <c r="N4" s="17"/>
      <c r="O4" s="17"/>
    </row>
    <row r="5" spans="1:15" ht="26.25">
      <c r="A5" s="55">
        <v>230</v>
      </c>
      <c r="B5" s="55">
        <v>58</v>
      </c>
      <c r="C5" s="55">
        <v>2</v>
      </c>
      <c r="E5" s="59">
        <v>226</v>
      </c>
      <c r="F5" s="59">
        <v>56</v>
      </c>
      <c r="G5" s="59">
        <v>2</v>
      </c>
      <c r="I5" s="17"/>
      <c r="J5" s="17"/>
      <c r="K5" s="17"/>
      <c r="M5" s="17"/>
      <c r="N5" s="17"/>
      <c r="O5" s="17"/>
    </row>
    <row r="6" spans="1:15" ht="26.25">
      <c r="A6" s="55">
        <v>226</v>
      </c>
      <c r="B6" s="55">
        <v>62</v>
      </c>
      <c r="C6" s="55">
        <v>3</v>
      </c>
      <c r="E6" s="59">
        <v>230</v>
      </c>
      <c r="F6" s="59">
        <v>61</v>
      </c>
      <c r="G6" s="59">
        <v>3</v>
      </c>
      <c r="I6" s="17"/>
      <c r="J6" s="17"/>
      <c r="K6" s="17"/>
      <c r="M6" s="17"/>
      <c r="N6" s="17"/>
      <c r="O6" s="17"/>
    </row>
    <row r="7" spans="1:15" ht="26.25">
      <c r="A7" s="55">
        <v>225</v>
      </c>
      <c r="B7" s="55">
        <v>86</v>
      </c>
      <c r="C7" s="55">
        <v>4</v>
      </c>
      <c r="E7" s="59">
        <v>225</v>
      </c>
      <c r="F7" s="59">
        <v>94</v>
      </c>
      <c r="G7" s="59">
        <v>4</v>
      </c>
      <c r="I7" s="17"/>
      <c r="J7" s="17"/>
      <c r="K7" s="17"/>
      <c r="M7" s="17"/>
      <c r="N7" s="17"/>
      <c r="O7" s="17"/>
    </row>
    <row r="8" spans="1:15" ht="26.25">
      <c r="A8" s="55">
        <v>216</v>
      </c>
      <c r="B8" s="55">
        <v>125</v>
      </c>
      <c r="C8" s="55">
        <v>5</v>
      </c>
      <c r="E8" s="59">
        <v>220</v>
      </c>
      <c r="F8" s="59">
        <v>131</v>
      </c>
      <c r="G8" s="59">
        <v>5</v>
      </c>
      <c r="I8" s="17"/>
      <c r="J8" s="17"/>
      <c r="K8" s="17"/>
      <c r="M8" s="17"/>
      <c r="N8" s="17"/>
      <c r="O8" s="17"/>
    </row>
    <row r="9" spans="1:15" ht="26.25">
      <c r="A9" s="55">
        <v>220</v>
      </c>
      <c r="B9" s="55">
        <v>145</v>
      </c>
      <c r="C9" s="55">
        <v>6</v>
      </c>
      <c r="E9" s="59">
        <v>216</v>
      </c>
      <c r="F9" s="59">
        <v>162</v>
      </c>
      <c r="G9" s="59">
        <v>6</v>
      </c>
      <c r="I9" s="17"/>
      <c r="J9" s="17"/>
      <c r="K9" s="18"/>
      <c r="M9" s="17"/>
      <c r="N9" s="17"/>
      <c r="O9" s="17"/>
    </row>
    <row r="10" spans="1:15" ht="26.25">
      <c r="A10" s="55">
        <v>218</v>
      </c>
      <c r="B10" s="55">
        <v>47</v>
      </c>
      <c r="C10" s="56" t="s">
        <v>124</v>
      </c>
      <c r="E10" s="59">
        <v>218</v>
      </c>
      <c r="F10" s="59">
        <v>263</v>
      </c>
      <c r="G10" s="59">
        <v>7</v>
      </c>
      <c r="K10" s="17"/>
      <c r="O10" s="17"/>
    </row>
    <row r="12" spans="1:15" ht="18.75">
      <c r="C12" s="61" t="s">
        <v>130</v>
      </c>
      <c r="E12" s="60" t="s">
        <v>126</v>
      </c>
    </row>
    <row r="13" spans="1:15" ht="18.75">
      <c r="C13" s="61" t="s">
        <v>131</v>
      </c>
      <c r="E13" s="60" t="s">
        <v>132</v>
      </c>
    </row>
    <row r="14" spans="1:15" ht="18.75">
      <c r="C14" s="61"/>
      <c r="E14" s="6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 1-4</vt:lpstr>
      <vt:lpstr>м 1-4 </vt:lpstr>
      <vt:lpstr>командный зачет</vt:lpstr>
      <vt:lpstr>'д 1-4'!_GoBack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metodist2</cp:lastModifiedBy>
  <cp:lastPrinted>2019-03-01T07:38:46Z</cp:lastPrinted>
  <dcterms:created xsi:type="dcterms:W3CDTF">2019-02-25T19:15:40Z</dcterms:created>
  <dcterms:modified xsi:type="dcterms:W3CDTF">2019-03-01T07:41:29Z</dcterms:modified>
</cp:coreProperties>
</file>